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FABIOLA MAY 23\TRANSPARENCIA 2023\"/>
    </mc:Choice>
  </mc:AlternateContent>
  <xr:revisionPtr revIDLastSave="0" documentId="13_ncr:1_{E4DE9E7B-1DFA-4130-9961-AF67B63D1F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externalReferences>
    <externalReference r:id="rId7"/>
    <externalReference r:id="rId8"/>
  </externalReferences>
  <definedNames>
    <definedName name="Hidden_13">Hidden_1!$A$1:$A$11</definedName>
    <definedName name="Hidden_211">Hidden_2!$A$1:$A$2</definedName>
    <definedName name="Hidden_313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7" i="1" l="1"/>
  <c r="J108" i="1"/>
  <c r="J109" i="1"/>
  <c r="J110" i="1"/>
  <c r="J111" i="1"/>
  <c r="J113" i="1"/>
  <c r="J114" i="1"/>
  <c r="J115" i="1"/>
  <c r="J116" i="1"/>
  <c r="J117" i="1"/>
  <c r="J118" i="1"/>
  <c r="J122" i="1"/>
  <c r="J12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X97" i="1"/>
  <c r="Y97" i="1"/>
  <c r="X98" i="1"/>
  <c r="Y98" i="1"/>
  <c r="X99" i="1"/>
  <c r="Y99" i="1"/>
  <c r="X100" i="1"/>
  <c r="Y100" i="1"/>
  <c r="X101" i="1"/>
  <c r="Y101" i="1"/>
  <c r="X102" i="1"/>
  <c r="Y102" i="1"/>
  <c r="X103" i="1"/>
  <c r="Y103" i="1"/>
  <c r="X104" i="1"/>
  <c r="Y104" i="1"/>
  <c r="X105" i="1"/>
  <c r="Y105" i="1"/>
  <c r="X106" i="1"/>
  <c r="Y106" i="1"/>
  <c r="X107" i="1"/>
  <c r="Y107" i="1"/>
  <c r="X108" i="1"/>
  <c r="Y108" i="1"/>
  <c r="X109" i="1"/>
  <c r="Y109" i="1"/>
  <c r="X110" i="1"/>
  <c r="Y110" i="1"/>
  <c r="X111" i="1"/>
  <c r="Y111" i="1"/>
  <c r="X112" i="1"/>
  <c r="Y112" i="1"/>
  <c r="X113" i="1"/>
  <c r="Y113" i="1"/>
  <c r="X114" i="1"/>
  <c r="Y114" i="1"/>
  <c r="X115" i="1"/>
  <c r="Y115" i="1"/>
  <c r="X116" i="1"/>
  <c r="Y116" i="1"/>
  <c r="X117" i="1"/>
  <c r="Y117" i="1"/>
  <c r="X118" i="1"/>
  <c r="Y118" i="1"/>
  <c r="X119" i="1"/>
  <c r="Y119" i="1"/>
  <c r="X120" i="1"/>
  <c r="Y120" i="1"/>
  <c r="X121" i="1"/>
  <c r="Y121" i="1"/>
  <c r="X122" i="1"/>
  <c r="Y122" i="1"/>
  <c r="X123" i="1"/>
  <c r="Y123" i="1"/>
  <c r="X124" i="1"/>
  <c r="Y124" i="1"/>
  <c r="X125" i="1"/>
  <c r="Y125" i="1"/>
  <c r="X126" i="1"/>
  <c r="Y126" i="1"/>
  <c r="X127" i="1"/>
  <c r="Y127" i="1"/>
  <c r="X128" i="1"/>
  <c r="Y128" i="1"/>
  <c r="X129" i="1"/>
  <c r="Y129" i="1"/>
  <c r="X130" i="1"/>
  <c r="Y130" i="1"/>
  <c r="X131" i="1"/>
  <c r="Y131" i="1"/>
  <c r="X132" i="1"/>
  <c r="Y132" i="1"/>
  <c r="X133" i="1"/>
  <c r="Y133" i="1"/>
  <c r="X134" i="1"/>
  <c r="Y134" i="1"/>
  <c r="X135" i="1"/>
  <c r="Y135" i="1"/>
  <c r="X136" i="1"/>
  <c r="Y136" i="1"/>
  <c r="X137" i="1"/>
  <c r="Y137" i="1"/>
  <c r="X138" i="1"/>
  <c r="Y138" i="1"/>
  <c r="X139" i="1"/>
  <c r="Y139" i="1"/>
  <c r="X140" i="1"/>
  <c r="Y140" i="1"/>
  <c r="X141" i="1"/>
  <c r="Y141" i="1"/>
  <c r="X142" i="1"/>
  <c r="Y142" i="1"/>
  <c r="X143" i="1"/>
  <c r="Y143" i="1"/>
  <c r="X144" i="1"/>
  <c r="Y144" i="1"/>
  <c r="X145" i="1"/>
  <c r="Y145" i="1"/>
  <c r="X146" i="1"/>
  <c r="Y146" i="1"/>
  <c r="X147" i="1"/>
  <c r="Y147" i="1"/>
  <c r="X148" i="1"/>
  <c r="Y148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I97" i="1"/>
  <c r="J97" i="1"/>
  <c r="K97" i="1"/>
  <c r="I98" i="1"/>
  <c r="J98" i="1"/>
  <c r="K98" i="1"/>
  <c r="I99" i="1"/>
  <c r="J99" i="1"/>
  <c r="K99" i="1"/>
  <c r="I100" i="1"/>
  <c r="J100" i="1"/>
  <c r="K100" i="1"/>
  <c r="I101" i="1"/>
  <c r="J101" i="1"/>
  <c r="K101" i="1"/>
  <c r="I102" i="1"/>
  <c r="J102" i="1"/>
  <c r="K102" i="1"/>
  <c r="I103" i="1"/>
  <c r="J103" i="1"/>
  <c r="K103" i="1"/>
  <c r="I104" i="1"/>
  <c r="J104" i="1"/>
  <c r="K104" i="1"/>
  <c r="I105" i="1"/>
  <c r="J105" i="1"/>
  <c r="K105" i="1"/>
  <c r="I106" i="1"/>
  <c r="J106" i="1"/>
  <c r="K106" i="1"/>
  <c r="I107" i="1"/>
  <c r="K107" i="1"/>
  <c r="I108" i="1"/>
  <c r="K108" i="1"/>
  <c r="I109" i="1"/>
  <c r="K109" i="1"/>
  <c r="I110" i="1"/>
  <c r="K110" i="1"/>
  <c r="I111" i="1"/>
  <c r="K111" i="1"/>
  <c r="I112" i="1"/>
  <c r="J112" i="1"/>
  <c r="K112" i="1"/>
  <c r="I113" i="1"/>
  <c r="K113" i="1"/>
  <c r="I114" i="1"/>
  <c r="K114" i="1"/>
  <c r="I115" i="1"/>
  <c r="K115" i="1"/>
  <c r="I116" i="1"/>
  <c r="K116" i="1"/>
  <c r="I117" i="1"/>
  <c r="K117" i="1"/>
  <c r="I118" i="1"/>
  <c r="K118" i="1"/>
  <c r="I119" i="1"/>
  <c r="J119" i="1"/>
  <c r="K119" i="1"/>
  <c r="I120" i="1"/>
  <c r="J120" i="1"/>
  <c r="K120" i="1"/>
  <c r="I121" i="1"/>
  <c r="J121" i="1"/>
  <c r="K121" i="1"/>
  <c r="I122" i="1"/>
  <c r="K122" i="1"/>
  <c r="I123" i="1"/>
  <c r="J123" i="1"/>
  <c r="K123" i="1"/>
  <c r="I124" i="1"/>
  <c r="J124" i="1"/>
  <c r="K124" i="1"/>
  <c r="I125" i="1"/>
  <c r="J125" i="1"/>
  <c r="K125" i="1"/>
  <c r="I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I139" i="1"/>
  <c r="J139" i="1"/>
  <c r="K139" i="1"/>
  <c r="I140" i="1"/>
  <c r="J140" i="1"/>
  <c r="K140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X62" i="1"/>
  <c r="Y62" i="1"/>
  <c r="X63" i="1"/>
  <c r="Y63" i="1"/>
  <c r="X64" i="1"/>
  <c r="Y64" i="1"/>
  <c r="X65" i="1"/>
  <c r="Y65" i="1"/>
  <c r="X66" i="1"/>
  <c r="Y66" i="1"/>
  <c r="X67" i="1"/>
  <c r="Y67" i="1"/>
  <c r="X68" i="1"/>
  <c r="Y68" i="1"/>
  <c r="X69" i="1"/>
  <c r="Y69" i="1"/>
  <c r="X70" i="1"/>
  <c r="Y70" i="1"/>
  <c r="X71" i="1"/>
  <c r="Y71" i="1"/>
  <c r="X72" i="1"/>
  <c r="Y72" i="1"/>
  <c r="X73" i="1"/>
  <c r="Y73" i="1"/>
  <c r="X74" i="1"/>
  <c r="Y74" i="1"/>
  <c r="X75" i="1"/>
  <c r="Y75" i="1"/>
  <c r="X76" i="1"/>
  <c r="Y76" i="1"/>
  <c r="X77" i="1"/>
  <c r="Y77" i="1"/>
  <c r="X78" i="1"/>
  <c r="Y78" i="1"/>
  <c r="X79" i="1"/>
  <c r="Y79" i="1"/>
  <c r="X80" i="1"/>
  <c r="Y80" i="1"/>
  <c r="X81" i="1"/>
  <c r="Y81" i="1"/>
  <c r="X82" i="1"/>
  <c r="Y82" i="1"/>
  <c r="X83" i="1"/>
  <c r="Y83" i="1"/>
  <c r="X84" i="1"/>
  <c r="Y84" i="1"/>
  <c r="X85" i="1"/>
  <c r="Y85" i="1"/>
  <c r="X86" i="1"/>
  <c r="Y86" i="1"/>
  <c r="X87" i="1"/>
  <c r="Y87" i="1"/>
  <c r="X88" i="1"/>
  <c r="Y88" i="1"/>
  <c r="X89" i="1"/>
  <c r="Y89" i="1"/>
  <c r="X90" i="1"/>
  <c r="Y90" i="1"/>
  <c r="X91" i="1"/>
  <c r="Y91" i="1"/>
  <c r="X92" i="1"/>
  <c r="Y92" i="1"/>
  <c r="X93" i="1"/>
  <c r="Y93" i="1"/>
  <c r="X94" i="1"/>
  <c r="Y94" i="1"/>
  <c r="X95" i="1"/>
  <c r="Y95" i="1"/>
  <c r="X96" i="1"/>
  <c r="Y96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I62" i="1"/>
  <c r="J62" i="1"/>
  <c r="K62" i="1"/>
  <c r="I63" i="1"/>
  <c r="J63" i="1"/>
  <c r="K63" i="1"/>
  <c r="I64" i="1"/>
  <c r="J64" i="1"/>
  <c r="K64" i="1"/>
  <c r="I65" i="1"/>
  <c r="J65" i="1"/>
  <c r="K65" i="1"/>
  <c r="I66" i="1"/>
  <c r="J66" i="1"/>
  <c r="K66" i="1"/>
  <c r="I67" i="1"/>
  <c r="J67" i="1"/>
  <c r="K67" i="1"/>
  <c r="I68" i="1"/>
  <c r="J68" i="1"/>
  <c r="K68" i="1"/>
  <c r="I69" i="1"/>
  <c r="J69" i="1"/>
  <c r="K69" i="1"/>
  <c r="I70" i="1"/>
  <c r="J70" i="1"/>
  <c r="K70" i="1"/>
  <c r="I71" i="1"/>
  <c r="J71" i="1"/>
  <c r="K71" i="1"/>
  <c r="I72" i="1"/>
  <c r="J72" i="1"/>
  <c r="K72" i="1"/>
  <c r="I73" i="1"/>
  <c r="J73" i="1"/>
  <c r="K73" i="1"/>
  <c r="I74" i="1"/>
  <c r="J74" i="1"/>
  <c r="K74" i="1"/>
  <c r="I75" i="1"/>
  <c r="J75" i="1"/>
  <c r="K75" i="1"/>
  <c r="I76" i="1"/>
  <c r="J76" i="1"/>
  <c r="K76" i="1"/>
  <c r="I77" i="1"/>
  <c r="J77" i="1"/>
  <c r="K77" i="1"/>
  <c r="I78" i="1"/>
  <c r="J78" i="1"/>
  <c r="K78" i="1"/>
  <c r="I79" i="1"/>
  <c r="J79" i="1"/>
  <c r="K79" i="1"/>
  <c r="I80" i="1"/>
  <c r="J80" i="1"/>
  <c r="K80" i="1"/>
  <c r="I81" i="1"/>
  <c r="J81" i="1"/>
  <c r="K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K86" i="1"/>
  <c r="I87" i="1"/>
  <c r="J87" i="1"/>
  <c r="K87" i="1"/>
  <c r="I88" i="1"/>
  <c r="J88" i="1"/>
  <c r="K88" i="1"/>
  <c r="I89" i="1"/>
  <c r="J89" i="1"/>
  <c r="K89" i="1"/>
  <c r="I90" i="1"/>
  <c r="J90" i="1"/>
  <c r="K90" i="1"/>
  <c r="I91" i="1"/>
  <c r="J91" i="1"/>
  <c r="K91" i="1"/>
  <c r="I92" i="1"/>
  <c r="J92" i="1"/>
  <c r="K92" i="1"/>
  <c r="I93" i="1"/>
  <c r="J93" i="1"/>
  <c r="K93" i="1"/>
  <c r="I94" i="1"/>
  <c r="J94" i="1"/>
  <c r="K94" i="1"/>
  <c r="I95" i="1"/>
  <c r="J95" i="1"/>
  <c r="K95" i="1"/>
  <c r="I96" i="1"/>
  <c r="J96" i="1"/>
  <c r="K96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X8" i="1"/>
  <c r="Y8" i="1"/>
  <c r="X9" i="1"/>
  <c r="Y9" i="1"/>
  <c r="X10" i="1"/>
  <c r="Y10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29" i="1"/>
  <c r="Y29" i="1"/>
  <c r="X30" i="1"/>
  <c r="Y30" i="1"/>
  <c r="X31" i="1"/>
  <c r="Y31" i="1"/>
  <c r="X32" i="1"/>
  <c r="Y32" i="1"/>
  <c r="X33" i="1"/>
  <c r="Y33" i="1"/>
  <c r="X34" i="1"/>
  <c r="Y34" i="1"/>
  <c r="X35" i="1"/>
  <c r="Y35" i="1"/>
  <c r="X36" i="1"/>
  <c r="Y36" i="1"/>
  <c r="X37" i="1"/>
  <c r="Y37" i="1"/>
  <c r="X38" i="1"/>
  <c r="Y38" i="1"/>
  <c r="X39" i="1"/>
  <c r="Y39" i="1"/>
  <c r="X40" i="1"/>
  <c r="Y40" i="1"/>
  <c r="X41" i="1"/>
  <c r="Y41" i="1"/>
  <c r="X42" i="1"/>
  <c r="Y42" i="1"/>
  <c r="X43" i="1"/>
  <c r="Y43" i="1"/>
  <c r="X44" i="1"/>
  <c r="Y44" i="1"/>
  <c r="X45" i="1"/>
  <c r="Y45" i="1"/>
  <c r="X46" i="1"/>
  <c r="Y46" i="1"/>
  <c r="X47" i="1"/>
  <c r="Y47" i="1"/>
  <c r="X48" i="1"/>
  <c r="Y48" i="1"/>
  <c r="X49" i="1"/>
  <c r="Y49" i="1"/>
  <c r="X50" i="1"/>
  <c r="Y50" i="1"/>
  <c r="X51" i="1"/>
  <c r="Y51" i="1"/>
  <c r="X52" i="1"/>
  <c r="Y52" i="1"/>
  <c r="X53" i="1"/>
  <c r="Y53" i="1"/>
  <c r="X54" i="1"/>
  <c r="Y54" i="1"/>
  <c r="X55" i="1"/>
  <c r="Y55" i="1"/>
  <c r="X56" i="1"/>
  <c r="Y56" i="1"/>
  <c r="X57" i="1"/>
  <c r="Y57" i="1"/>
  <c r="X58" i="1"/>
  <c r="Y58" i="1"/>
  <c r="X59" i="1"/>
  <c r="Y59" i="1"/>
  <c r="X60" i="1"/>
  <c r="Y60" i="1"/>
  <c r="X61" i="1"/>
  <c r="Y61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  <c r="I59" i="1"/>
  <c r="J59" i="1"/>
  <c r="K59" i="1"/>
  <c r="I60" i="1"/>
  <c r="J60" i="1"/>
  <c r="K60" i="1"/>
  <c r="I61" i="1"/>
  <c r="J61" i="1"/>
  <c r="K6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AB96" i="1" l="1"/>
  <c r="AB61" i="1"/>
</calcChain>
</file>

<file path=xl/sharedStrings.xml><?xml version="1.0" encoding="utf-8"?>
<sst xmlns="http://schemas.openxmlformats.org/spreadsheetml/2006/main" count="1838" uniqueCount="127">
  <si>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</si>
  <si>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</si>
  <si>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</si>
  <si>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</si>
  <si>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</si>
  <si>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</si>
  <si>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</si>
  <si>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</si>
  <si>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</si>
  <si>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</si>
  <si>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</si>
  <si>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</si>
  <si>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</si>
  <si>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</si>
  <si>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</si>
  <si>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</si>
  <si>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</si>
  <si>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</si>
  <si>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</si>
  <si>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</si>
  <si>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</si>
  <si>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</si>
  <si>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</si>
  <si>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</si>
  <si>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</si>
  <si>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</si>
  <si>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</si>
  <si>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</si>
  <si>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</si>
  <si>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</si>
  <si>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</si>
  <si>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</si>
  <si>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</si>
  <si>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</si>
  <si>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</si>
  <si>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</si>
  <si>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</si>
  <si>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</si>
  <si>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</si>
  <si>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</si>
  <si>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</si>
  <si>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</si>
  <si>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</si>
  <si>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</si>
  <si>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</si>
  <si>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</si>
  <si>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</si>
  <si>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</si>
  <si>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</si>
  <si>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</si>
  <si>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</si>
  <si>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</si>
  <si>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</si>
  <si>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</si>
  <si>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</si>
  <si>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</si>
  <si>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</si>
  <si>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</si>
  <si>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</si>
  <si>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</si>
  <si>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</si>
  <si>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</si>
  <si>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</si>
  <si>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</si>
  <si>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</si>
  <si>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</si>
  <si>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</si>
  <si>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</si>
  <si>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</si>
  <si>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</si>
  <si>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</si>
  <si>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</si>
  <si>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</si>
  <si>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</si>
  <si>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</si>
  <si>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</si>
  <si>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</si>
  <si>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</si>
  <si>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</si>
  <si>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</si>
  <si>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</si>
  <si>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</si>
  <si>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</si>
  <si>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</si>
  <si>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</si>
  <si>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</si>
  <si>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</si>
  <si>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</si>
  <si>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</si>
  <si>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</si>
  <si>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</si>
  <si>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</si>
  <si>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</si>
  <si>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</si>
  <si>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</si>
  <si>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</si>
  <si>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</si>
  <si>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</si>
  <si>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</si>
  <si>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</si>
  <si>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</si>
  <si>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</si>
  <si>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</si>
  <si>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</si>
  <si>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</si>
  <si>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</si>
  <si>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</si>
  <si>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</si>
  <si>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</si>
  <si>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</si>
  <si>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</si>
  <si>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</si>
  <si>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</si>
  <si>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</si>
  <si>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ANALISTA</t>
  </si>
  <si>
    <t>SUBDIRECTOR</t>
  </si>
  <si>
    <t>JEFE DE DEPTO</t>
  </si>
  <si>
    <t>DIRECTOR</t>
  </si>
  <si>
    <t>MEXICO</t>
  </si>
  <si>
    <t>CAMPECHE</t>
  </si>
  <si>
    <t>SAN FRANCISCO DE CAMPECHE</t>
  </si>
  <si>
    <t>DIRECCION DE PLANEACIÓN ADMINISTRACIÓN Y FINANZAS</t>
  </si>
  <si>
    <t>DIRECION DE PLANEACIÓN ADMINISTRACIÓN Y FINANZAS</t>
  </si>
  <si>
    <t xml:space="preserve"> </t>
  </si>
  <si>
    <t>SECRETARIA TECNICA</t>
  </si>
  <si>
    <t>TITULAR DE ORGANO IN</t>
  </si>
  <si>
    <t>TITULAR DEL ORGANO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</si>
</sst>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etech\Documents\RESPALDO%2023%20MAY%2022\Documents\CODESVI\CODESVI%202023\CONTROL%20VIATICOS%20CODESVI%202023\CONTROL%20DE%20VIATICOS.xlsx" TargetMode="External"/><Relationship Id="rId1" Type="http://schemas.openxmlformats.org/officeDocument/2006/relationships/externalLinkPath" Target="file:///C:\Users\Getech\Documents\RESPALDO%2023%20MAY%2022\Documents\CODESVI\CODESVI%202023\CONTROL%20VIATICOS%20CODESVI%202023\CONTROL%20DE%20VIATIC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etech\Documents\RESPALDO%2023%20MAY%2022\Documents\CODESVI\CODESVI%202023\ENERO%20A%20MARZO\Libro1.xlsx" TargetMode="External"/><Relationship Id="rId1" Type="http://schemas.openxmlformats.org/officeDocument/2006/relationships/externalLinkPath" Target="file:///C:\Users\Getech\Documents\RESPALDO%2023%20MAY%2022\Documents\CODESVI\CODESVI%202023\ENERO%20A%20MARZO\Libr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>
        <row r="6">
          <cell r="B6">
            <v>44929</v>
          </cell>
          <cell r="C6">
            <v>44930</v>
          </cell>
          <cell r="D6" t="str">
            <v>DIRECCION DE OBRA</v>
          </cell>
          <cell r="F6" t="str">
            <v>ALEJANDRO ENRIQUE</v>
          </cell>
          <cell r="G6" t="str">
            <v>ENCALADA</v>
          </cell>
          <cell r="H6" t="str">
            <v>NAVARRO</v>
          </cell>
          <cell r="I6">
            <v>2501.7199999999998</v>
          </cell>
          <cell r="J6" t="str">
            <v>CARMEN</v>
          </cell>
          <cell r="K6" t="str">
            <v>SUPERVICIÓN DE OBRAS</v>
          </cell>
          <cell r="AI6">
            <v>44935</v>
          </cell>
        </row>
        <row r="7">
          <cell r="B7">
            <v>44932</v>
          </cell>
          <cell r="C7">
            <v>44932</v>
          </cell>
          <cell r="D7" t="str">
            <v>DIRECCIÓN GENERAL</v>
          </cell>
          <cell r="F7" t="str">
            <v>ELVIRA</v>
          </cell>
          <cell r="G7" t="str">
            <v>DE LA PEÑA</v>
          </cell>
          <cell r="H7" t="str">
            <v>ABREU</v>
          </cell>
          <cell r="I7">
            <v>865.98</v>
          </cell>
          <cell r="J7" t="str">
            <v>ESCÁRCEGA</v>
          </cell>
          <cell r="K7" t="str">
            <v>ENTREGA DE ACCIONES DE VIVIENDAS</v>
          </cell>
          <cell r="AI7">
            <v>44937</v>
          </cell>
        </row>
        <row r="8">
          <cell r="B8">
            <v>44932</v>
          </cell>
          <cell r="C8">
            <v>44932</v>
          </cell>
          <cell r="D8" t="str">
            <v>DIRECCIÓN DE PLANEACIÓN, ADMINISTRACIÓN Y FINANZAS</v>
          </cell>
          <cell r="F8" t="str">
            <v>EDGAR IVAN</v>
          </cell>
          <cell r="G8" t="str">
            <v>LARA</v>
          </cell>
          <cell r="H8" t="str">
            <v>RODRIGUEZ</v>
          </cell>
          <cell r="I8">
            <v>769.76</v>
          </cell>
          <cell r="J8" t="str">
            <v>ESCÁRCEGA</v>
          </cell>
          <cell r="K8" t="str">
            <v>ENTREGA DE ACCIONES DE VIVIENDAS</v>
          </cell>
          <cell r="AI8">
            <v>44937</v>
          </cell>
        </row>
        <row r="9">
          <cell r="B9">
            <v>44932</v>
          </cell>
          <cell r="C9">
            <v>44932</v>
          </cell>
          <cell r="D9" t="str">
            <v>DIRECCION DE OBRA</v>
          </cell>
          <cell r="F9" t="str">
            <v>ALEJANDRO ENRIQUE</v>
          </cell>
          <cell r="G9" t="str">
            <v>ENCALADA</v>
          </cell>
          <cell r="H9" t="str">
            <v>NAVARRO</v>
          </cell>
          <cell r="I9">
            <v>769.76</v>
          </cell>
          <cell r="J9" t="str">
            <v>ESCÁRCEGA</v>
          </cell>
          <cell r="K9" t="str">
            <v>ENTREGA DE ACCIONES DE VIVIENDAS</v>
          </cell>
          <cell r="AI9">
            <v>44937</v>
          </cell>
        </row>
        <row r="10">
          <cell r="B10">
            <v>44932</v>
          </cell>
          <cell r="C10">
            <v>44932</v>
          </cell>
          <cell r="D10" t="str">
            <v>DIRECCIÓN DE PLANEACIÓN, ADMINISTRACIÓN Y FINANZAS</v>
          </cell>
          <cell r="F10" t="str">
            <v>JOSE</v>
          </cell>
          <cell r="G10" t="str">
            <v>ANTONIO</v>
          </cell>
          <cell r="H10" t="str">
            <v>CRUZ</v>
          </cell>
          <cell r="I10">
            <v>673.54</v>
          </cell>
          <cell r="J10" t="str">
            <v>ESCÁRCEGA</v>
          </cell>
          <cell r="K10" t="str">
            <v>ENTREGA DE ACCIONES DE VIVIENDAS</v>
          </cell>
          <cell r="AI10">
            <v>44937</v>
          </cell>
        </row>
        <row r="11">
          <cell r="B11">
            <v>44932</v>
          </cell>
          <cell r="C11">
            <v>44932</v>
          </cell>
          <cell r="D11" t="str">
            <v>DIRECCIÓN GENERAL</v>
          </cell>
          <cell r="F11" t="str">
            <v xml:space="preserve">SILVIA </v>
          </cell>
          <cell r="G11" t="str">
            <v>PEREZ MITRE</v>
          </cell>
          <cell r="H11" t="str">
            <v>SANCHEZ</v>
          </cell>
          <cell r="I11">
            <v>769.76</v>
          </cell>
          <cell r="J11" t="str">
            <v>ESCÁRCEGA</v>
          </cell>
          <cell r="K11" t="str">
            <v>ENTREGA DE ACCIONES DE VIVIENDAS</v>
          </cell>
          <cell r="AI11">
            <v>44937</v>
          </cell>
        </row>
        <row r="12">
          <cell r="B12">
            <v>44932</v>
          </cell>
          <cell r="C12">
            <v>44932</v>
          </cell>
          <cell r="D12" t="str">
            <v>DIRECCION DE OBRA</v>
          </cell>
          <cell r="F12" t="str">
            <v>ROMAN</v>
          </cell>
          <cell r="G12" t="str">
            <v>FERRERA</v>
          </cell>
          <cell r="H12" t="str">
            <v>GONZALEZ</v>
          </cell>
          <cell r="I12">
            <v>769.76</v>
          </cell>
          <cell r="J12" t="str">
            <v>ESCÁRCEGA</v>
          </cell>
          <cell r="K12" t="str">
            <v>ENTREGA DE ACCIONES DE VIVIENDAS</v>
          </cell>
          <cell r="AI12">
            <v>44937</v>
          </cell>
        </row>
        <row r="13">
          <cell r="B13">
            <v>44935</v>
          </cell>
          <cell r="C13">
            <v>44936</v>
          </cell>
          <cell r="D13" t="str">
            <v>DIRECCION DE OBRA</v>
          </cell>
          <cell r="F13" t="str">
            <v>ALEJANDRO ENRIQUE</v>
          </cell>
          <cell r="G13" t="str">
            <v>ENCALADA</v>
          </cell>
          <cell r="H13" t="str">
            <v>NAVARRO</v>
          </cell>
          <cell r="I13">
            <v>2116.84</v>
          </cell>
          <cell r="J13" t="str">
            <v>CANDELARIA</v>
          </cell>
          <cell r="K13" t="str">
            <v>SUPERVICIÓN DE OBRAS</v>
          </cell>
          <cell r="AI13">
            <v>44939</v>
          </cell>
        </row>
        <row r="14">
          <cell r="B14">
            <v>44935</v>
          </cell>
          <cell r="C14">
            <v>44935</v>
          </cell>
          <cell r="D14" t="str">
            <v>SUBDIRECCION DE PROMOCION</v>
          </cell>
          <cell r="F14" t="str">
            <v>MANUEL ALEJANDRO</v>
          </cell>
          <cell r="G14" t="str">
            <v>DZIB</v>
          </cell>
          <cell r="H14" t="str">
            <v>GOMEZ</v>
          </cell>
          <cell r="I14">
            <v>577.32000000000005</v>
          </cell>
          <cell r="J14" t="str">
            <v>CALKINÍ</v>
          </cell>
          <cell r="K14" t="str">
            <v xml:space="preserve"> REALIZAR ESTUDIO DE MERCADO</v>
          </cell>
          <cell r="AI14">
            <v>44938</v>
          </cell>
        </row>
        <row r="15">
          <cell r="B15">
            <v>44935</v>
          </cell>
          <cell r="C15">
            <v>44935</v>
          </cell>
          <cell r="D15" t="str">
            <v>SUBDIRECCIÓN DE PROMOCIÓN</v>
          </cell>
          <cell r="F15" t="str">
            <v>LAURA CAROLINA</v>
          </cell>
          <cell r="G15" t="str">
            <v>GARCIA</v>
          </cell>
          <cell r="H15" t="str">
            <v>GUTIERREZ</v>
          </cell>
          <cell r="I15">
            <v>577.32000000000005</v>
          </cell>
          <cell r="J15" t="str">
            <v>CALKINÍ</v>
          </cell>
          <cell r="K15" t="str">
            <v>REALIZAR ESTUDIO DE MERCADO</v>
          </cell>
          <cell r="AI15">
            <v>44938</v>
          </cell>
        </row>
        <row r="16">
          <cell r="B16">
            <v>44935</v>
          </cell>
          <cell r="C16">
            <v>44935</v>
          </cell>
          <cell r="D16" t="str">
            <v>SUBDIRECCIÓN DE PROMOCIÓN</v>
          </cell>
          <cell r="F16" t="str">
            <v>JAYME EFRAIN</v>
          </cell>
          <cell r="G16" t="str">
            <v>MOO</v>
          </cell>
          <cell r="H16" t="str">
            <v>DZIB</v>
          </cell>
          <cell r="I16">
            <v>481.1</v>
          </cell>
          <cell r="J16" t="str">
            <v>CALKINÍ</v>
          </cell>
          <cell r="K16" t="str">
            <v>REALIZAR ESTUDIO DE MERCADO</v>
          </cell>
          <cell r="AI16">
            <v>44938</v>
          </cell>
        </row>
        <row r="17">
          <cell r="B17">
            <v>44936</v>
          </cell>
          <cell r="C17">
            <v>44936</v>
          </cell>
          <cell r="D17" t="str">
            <v>SUBDIRECCION DE PROMOCION</v>
          </cell>
          <cell r="F17" t="str">
            <v>MANUEL ALEJANDRO</v>
          </cell>
          <cell r="G17" t="str">
            <v>DZIB</v>
          </cell>
          <cell r="H17" t="str">
            <v>GOMEZ</v>
          </cell>
          <cell r="I17">
            <v>577.32000000000005</v>
          </cell>
          <cell r="J17" t="str">
            <v>CALKINÍ</v>
          </cell>
          <cell r="K17" t="str">
            <v>REALIZAR ESTUDIO DE MERCADO</v>
          </cell>
          <cell r="AI17">
            <v>44939</v>
          </cell>
        </row>
        <row r="18">
          <cell r="B18">
            <v>44936</v>
          </cell>
          <cell r="C18">
            <v>44936</v>
          </cell>
          <cell r="D18" t="str">
            <v>SUBDIRECCIÓN DE PROMOCIÓN</v>
          </cell>
          <cell r="F18" t="str">
            <v>LAURA CAROLINA</v>
          </cell>
          <cell r="G18" t="str">
            <v>GARCIA</v>
          </cell>
          <cell r="H18" t="str">
            <v>GUTIERREZ</v>
          </cell>
          <cell r="I18">
            <v>577.32000000000005</v>
          </cell>
          <cell r="J18" t="str">
            <v>CALKINÍ</v>
          </cell>
          <cell r="K18" t="str">
            <v>REALIZAR ESTUDIO DE MERCADO</v>
          </cell>
          <cell r="AI18">
            <v>44939</v>
          </cell>
        </row>
        <row r="19">
          <cell r="B19">
            <v>44936</v>
          </cell>
          <cell r="C19">
            <v>44936</v>
          </cell>
          <cell r="D19" t="str">
            <v>SUBDIRECCIÓN DE PROMOCIÓN</v>
          </cell>
          <cell r="F19" t="str">
            <v>JAYME EFRAIN</v>
          </cell>
          <cell r="G19" t="str">
            <v>MOO</v>
          </cell>
          <cell r="H19" t="str">
            <v>DZIB</v>
          </cell>
          <cell r="I19">
            <v>481.1</v>
          </cell>
          <cell r="J19" t="str">
            <v>CALKINÍ</v>
          </cell>
          <cell r="K19" t="str">
            <v>REALIZAR ESTUDIO DE MERCADO</v>
          </cell>
          <cell r="AI19">
            <v>44939</v>
          </cell>
        </row>
        <row r="20">
          <cell r="B20">
            <v>44937</v>
          </cell>
          <cell r="C20">
            <v>44937</v>
          </cell>
          <cell r="D20" t="str">
            <v>SUBDIRECCION DE PROMOCION</v>
          </cell>
          <cell r="F20" t="str">
            <v>MANUEL ALEJANDRO</v>
          </cell>
          <cell r="G20" t="str">
            <v>DZIB</v>
          </cell>
          <cell r="H20" t="str">
            <v>GOMEZ</v>
          </cell>
          <cell r="I20">
            <v>577.32000000000005</v>
          </cell>
          <cell r="J20" t="str">
            <v>CALKINÍ</v>
          </cell>
          <cell r="K20" t="str">
            <v>REALIZAR ESTUDIO DE MERCADO</v>
          </cell>
          <cell r="AI20">
            <v>44942</v>
          </cell>
        </row>
        <row r="21">
          <cell r="B21">
            <v>44937</v>
          </cell>
          <cell r="C21">
            <v>44937</v>
          </cell>
          <cell r="D21" t="str">
            <v>SUBDIRECCIÓN DE PROMOCIÓN</v>
          </cell>
          <cell r="F21" t="str">
            <v>LAURA CAROLINA</v>
          </cell>
          <cell r="G21" t="str">
            <v>GARCIA</v>
          </cell>
          <cell r="H21" t="str">
            <v>GUTIERREZ</v>
          </cell>
          <cell r="I21">
            <v>577.32000000000005</v>
          </cell>
          <cell r="J21" t="str">
            <v>CALKINÍ</v>
          </cell>
          <cell r="K21" t="str">
            <v>REALIZAR ESTUDIO DE MERCADO</v>
          </cell>
          <cell r="AI21">
            <v>44942</v>
          </cell>
        </row>
        <row r="22">
          <cell r="B22">
            <v>44937</v>
          </cell>
          <cell r="C22">
            <v>44937</v>
          </cell>
          <cell r="D22" t="str">
            <v>SUBDIRECCIÓN DE PROMOCIÓN</v>
          </cell>
          <cell r="F22" t="str">
            <v>JAYME EFRAIN</v>
          </cell>
          <cell r="G22" t="str">
            <v>MOO</v>
          </cell>
          <cell r="H22" t="str">
            <v>DZIB</v>
          </cell>
          <cell r="I22">
            <v>481.1</v>
          </cell>
          <cell r="J22" t="str">
            <v>CALKINÍ</v>
          </cell>
          <cell r="K22" t="str">
            <v>REALIZAR ESTUDIO DE MERCADO</v>
          </cell>
          <cell r="AI22">
            <v>44942</v>
          </cell>
        </row>
        <row r="23">
          <cell r="B23">
            <v>44939</v>
          </cell>
          <cell r="C23">
            <v>44939</v>
          </cell>
          <cell r="D23" t="str">
            <v>DIRECCIÓN GENERAL</v>
          </cell>
          <cell r="F23" t="str">
            <v>ELVIRA</v>
          </cell>
          <cell r="G23" t="str">
            <v>DE LA PEÑA</v>
          </cell>
          <cell r="H23" t="str">
            <v>ABREU</v>
          </cell>
          <cell r="I23">
            <v>673.54</v>
          </cell>
          <cell r="J23" t="str">
            <v>CHAMPOTÓN</v>
          </cell>
          <cell r="K23" t="str">
            <v>SUPERVISIÓN DE PREDIOS</v>
          </cell>
          <cell r="AI23">
            <v>44944</v>
          </cell>
        </row>
        <row r="24">
          <cell r="B24">
            <v>44939</v>
          </cell>
          <cell r="C24">
            <v>44939</v>
          </cell>
          <cell r="D24" t="str">
            <v>DIRECCIÓN GENERAL</v>
          </cell>
          <cell r="F24" t="str">
            <v xml:space="preserve">SILVIA </v>
          </cell>
          <cell r="G24" t="str">
            <v>PEREZ MITRE</v>
          </cell>
          <cell r="H24" t="str">
            <v>SANCHEZ</v>
          </cell>
          <cell r="I24">
            <v>577.32000000000005</v>
          </cell>
          <cell r="J24" t="str">
            <v>CHAMPOTÓN</v>
          </cell>
          <cell r="K24" t="str">
            <v>SUPERVISIÓN DE PREDIOS</v>
          </cell>
          <cell r="AI24">
            <v>44944</v>
          </cell>
        </row>
        <row r="25">
          <cell r="B25">
            <v>44939</v>
          </cell>
          <cell r="C25">
            <v>44939</v>
          </cell>
          <cell r="D25" t="str">
            <v>DIRECCION DE OBRA</v>
          </cell>
          <cell r="F25" t="str">
            <v>ROMAN</v>
          </cell>
          <cell r="G25" t="str">
            <v>FERRERA</v>
          </cell>
          <cell r="H25" t="str">
            <v>GONZALEZ</v>
          </cell>
          <cell r="I25">
            <v>577.32000000000005</v>
          </cell>
          <cell r="J25" t="str">
            <v>CHAMPOTÓN</v>
          </cell>
          <cell r="K25" t="str">
            <v>SUPERVISIÓN DE PREDIOS</v>
          </cell>
          <cell r="AI25">
            <v>44944</v>
          </cell>
        </row>
        <row r="26">
          <cell r="B26">
            <v>44938</v>
          </cell>
          <cell r="C26">
            <v>44938</v>
          </cell>
          <cell r="D26" t="str">
            <v>DIRECCION DE OBRA</v>
          </cell>
          <cell r="F26" t="str">
            <v>ALEJANDRO ENRIQUE</v>
          </cell>
          <cell r="G26" t="str">
            <v>ENCALADA</v>
          </cell>
          <cell r="H26" t="str">
            <v>NAVARRO</v>
          </cell>
          <cell r="I26">
            <v>577.32000000000005</v>
          </cell>
          <cell r="J26" t="str">
            <v>HOPELCHÉN</v>
          </cell>
          <cell r="K26" t="str">
            <v>ENTREGA DE ACCIONES DE VIVIENDAS</v>
          </cell>
          <cell r="AI26">
            <v>44943</v>
          </cell>
        </row>
        <row r="27">
          <cell r="B27">
            <v>44939</v>
          </cell>
          <cell r="C27">
            <v>44939</v>
          </cell>
          <cell r="D27" t="str">
            <v>DIRECCIÓN DE PLANEACIÓN, ADMINISTRACIÓN Y FINANZAS</v>
          </cell>
          <cell r="F27" t="str">
            <v>JOSE</v>
          </cell>
          <cell r="G27" t="str">
            <v>ANTONIO</v>
          </cell>
          <cell r="H27" t="str">
            <v>CRUZ</v>
          </cell>
          <cell r="I27">
            <v>481.1</v>
          </cell>
          <cell r="J27" t="str">
            <v>CHAMPOTÓN</v>
          </cell>
          <cell r="K27" t="str">
            <v>TRASLADO DE PERSONAL</v>
          </cell>
          <cell r="AI27">
            <v>44944</v>
          </cell>
        </row>
        <row r="28">
          <cell r="B28">
            <v>44939</v>
          </cell>
          <cell r="C28">
            <v>44939</v>
          </cell>
          <cell r="D28" t="str">
            <v>DIRECCION JURIDICA</v>
          </cell>
          <cell r="F28" t="str">
            <v>MARICELA</v>
          </cell>
          <cell r="G28" t="str">
            <v>MEDINA</v>
          </cell>
          <cell r="H28" t="str">
            <v>VAZQUEZ</v>
          </cell>
          <cell r="I28">
            <v>577.32000000000005</v>
          </cell>
          <cell r="J28" t="str">
            <v>CHAMPOTÓN</v>
          </cell>
          <cell r="K28" t="str">
            <v>SUPERVISIÓN DE PREDIOS</v>
          </cell>
          <cell r="AI28">
            <v>44944</v>
          </cell>
        </row>
        <row r="29">
          <cell r="B29">
            <v>44939</v>
          </cell>
          <cell r="C29">
            <v>44939</v>
          </cell>
          <cell r="D29" t="str">
            <v>DIRECCIÓN DE PLANEACIÓN, ADMINISTRACIÓN Y FINANZAS</v>
          </cell>
          <cell r="F29" t="str">
            <v>EDGAR IVAN</v>
          </cell>
          <cell r="G29" t="str">
            <v>LARA</v>
          </cell>
          <cell r="H29" t="str">
            <v>RODRIGUEZ</v>
          </cell>
          <cell r="I29">
            <v>577.32000000000005</v>
          </cell>
          <cell r="J29" t="str">
            <v>CHAMPOTÓN</v>
          </cell>
          <cell r="K29" t="str">
            <v>SUPERVISIÓN DE PREDIOS</v>
          </cell>
          <cell r="AI29">
            <v>44944</v>
          </cell>
        </row>
        <row r="30">
          <cell r="B30">
            <v>44943</v>
          </cell>
          <cell r="C30">
            <v>44943</v>
          </cell>
          <cell r="D30" t="str">
            <v>DIRECCION DE OBRA</v>
          </cell>
          <cell r="F30" t="str">
            <v>ALEJANDRO ENRIQUE</v>
          </cell>
          <cell r="G30" t="str">
            <v>ENCALADA</v>
          </cell>
          <cell r="H30" t="str">
            <v>NAVARRO</v>
          </cell>
          <cell r="I30">
            <v>577.32000000000005</v>
          </cell>
          <cell r="J30" t="str">
            <v>CHAMPOTÓN</v>
          </cell>
          <cell r="K30" t="str">
            <v>SUPERVISIÓN DE OBRAS</v>
          </cell>
          <cell r="AI30">
            <v>44946</v>
          </cell>
        </row>
        <row r="31">
          <cell r="B31">
            <v>44944</v>
          </cell>
          <cell r="C31">
            <v>44944</v>
          </cell>
          <cell r="D31" t="str">
            <v>DIRECCION DE OBRA</v>
          </cell>
          <cell r="F31" t="str">
            <v>ALEJANDRO ENRIQUE</v>
          </cell>
          <cell r="G31" t="str">
            <v>ENCALADA</v>
          </cell>
          <cell r="H31" t="str">
            <v>NAVARRO</v>
          </cell>
          <cell r="I31">
            <v>577.32000000000005</v>
          </cell>
          <cell r="J31" t="str">
            <v>CHAMPOTÓN</v>
          </cell>
          <cell r="K31" t="str">
            <v>ENTREGA DE ACCIONES DE VIVIENDAS</v>
          </cell>
          <cell r="AI31">
            <v>44949</v>
          </cell>
        </row>
        <row r="32">
          <cell r="B32">
            <v>44944</v>
          </cell>
          <cell r="C32">
            <v>44944</v>
          </cell>
          <cell r="D32" t="str">
            <v>DIRECCIÓN GENERAL</v>
          </cell>
          <cell r="F32" t="str">
            <v>ELVIRA</v>
          </cell>
          <cell r="G32" t="str">
            <v>DE LA PEÑA</v>
          </cell>
          <cell r="H32" t="str">
            <v>ABREU</v>
          </cell>
          <cell r="I32">
            <v>673.54</v>
          </cell>
          <cell r="J32" t="str">
            <v>CHAMPOTÓN</v>
          </cell>
          <cell r="K32" t="str">
            <v>ENTREGA DE ACCIONES DE VIVIENDAS</v>
          </cell>
          <cell r="AI32">
            <v>44949</v>
          </cell>
        </row>
        <row r="33">
          <cell r="B33">
            <v>44944</v>
          </cell>
          <cell r="C33">
            <v>44944</v>
          </cell>
          <cell r="D33" t="str">
            <v>DIRECCIÓN GENERAL</v>
          </cell>
          <cell r="F33" t="str">
            <v xml:space="preserve">SILVIA </v>
          </cell>
          <cell r="G33" t="str">
            <v>PEREZ MITRE</v>
          </cell>
          <cell r="H33" t="str">
            <v>SANCHEZ</v>
          </cell>
          <cell r="I33">
            <v>577.32000000000005</v>
          </cell>
          <cell r="J33" t="str">
            <v>CHAMPOTÓN</v>
          </cell>
          <cell r="K33" t="str">
            <v>ENTREGA DE ACCIONES DE VIVIENDAS</v>
          </cell>
          <cell r="AI33">
            <v>44949</v>
          </cell>
        </row>
        <row r="34">
          <cell r="B34">
            <v>44944</v>
          </cell>
          <cell r="C34">
            <v>44944</v>
          </cell>
          <cell r="D34" t="str">
            <v>DIRECCION DE OBRA</v>
          </cell>
          <cell r="F34" t="str">
            <v>ROMAN</v>
          </cell>
          <cell r="G34" t="str">
            <v>FERRERA</v>
          </cell>
          <cell r="H34" t="str">
            <v>GONZALEZ</v>
          </cell>
          <cell r="I34">
            <v>577.32000000000005</v>
          </cell>
          <cell r="J34" t="str">
            <v>CHAMPOTÓN</v>
          </cell>
          <cell r="K34" t="str">
            <v>ENTREGA DE ACCIONES DE VIVIENDAS</v>
          </cell>
          <cell r="AI34">
            <v>44949</v>
          </cell>
        </row>
        <row r="35">
          <cell r="B35">
            <v>44944</v>
          </cell>
          <cell r="C35">
            <v>44944</v>
          </cell>
          <cell r="D35" t="str">
            <v>DIRECCIÓN DE PLANEACIÓN, ADMINISTRACIÓN Y FINANZAS</v>
          </cell>
          <cell r="F35" t="str">
            <v>EDGAR IVAN</v>
          </cell>
          <cell r="G35" t="str">
            <v>LARA</v>
          </cell>
          <cell r="H35" t="str">
            <v>RODRIGUEZ</v>
          </cell>
          <cell r="I35">
            <v>577.32000000000005</v>
          </cell>
          <cell r="J35" t="str">
            <v>CHAMPOTÓN</v>
          </cell>
          <cell r="K35" t="str">
            <v>ENTREGA DE ACCIONES DE VIVIENDAS</v>
          </cell>
          <cell r="AI35">
            <v>44949</v>
          </cell>
        </row>
        <row r="36">
          <cell r="B36">
            <v>44944</v>
          </cell>
          <cell r="C36">
            <v>44944</v>
          </cell>
          <cell r="D36" t="str">
            <v>DIRECCIÓN DE PLANEACIÓN, ADMINISTRACIÓN Y FINANZAS</v>
          </cell>
          <cell r="F36" t="str">
            <v>JOSE</v>
          </cell>
          <cell r="G36" t="str">
            <v>ANTONIO</v>
          </cell>
          <cell r="H36" t="str">
            <v>CRUZ</v>
          </cell>
          <cell r="I36">
            <v>481.1</v>
          </cell>
          <cell r="J36" t="str">
            <v>CHAMPOTÓN</v>
          </cell>
          <cell r="K36" t="str">
            <v>ENTREGA DE ACCIONES DE VIVIENDAS</v>
          </cell>
          <cell r="AI36">
            <v>44949</v>
          </cell>
        </row>
        <row r="37">
          <cell r="B37">
            <v>44945</v>
          </cell>
          <cell r="C37">
            <v>44945</v>
          </cell>
          <cell r="D37" t="str">
            <v>DIRECCIÓN GENERAL</v>
          </cell>
          <cell r="F37" t="str">
            <v>ELVIRA</v>
          </cell>
          <cell r="G37" t="str">
            <v>DE LA PEÑA</v>
          </cell>
          <cell r="H37" t="str">
            <v>ABREU</v>
          </cell>
          <cell r="I37">
            <v>673.54</v>
          </cell>
          <cell r="J37" t="str">
            <v>HOPELCHÉN</v>
          </cell>
          <cell r="K37" t="str">
            <v>ENTREGA DE ACCIONES DE VIVIENDAS</v>
          </cell>
          <cell r="AI37">
            <v>44950</v>
          </cell>
        </row>
        <row r="38">
          <cell r="B38">
            <v>44945</v>
          </cell>
          <cell r="C38">
            <v>44945</v>
          </cell>
          <cell r="D38" t="str">
            <v>DIRECCIÓN GENERAL</v>
          </cell>
          <cell r="F38" t="str">
            <v xml:space="preserve">SILVIA </v>
          </cell>
          <cell r="G38" t="str">
            <v>PEREZ MITRE</v>
          </cell>
          <cell r="H38" t="str">
            <v>SANCHEZ</v>
          </cell>
          <cell r="I38">
            <v>577.32000000000005</v>
          </cell>
          <cell r="J38" t="str">
            <v>HOPELCHÉN</v>
          </cell>
          <cell r="K38" t="str">
            <v>ENTREGA DE ACCIONES DE VIVIENDAS</v>
          </cell>
          <cell r="AI38">
            <v>44950</v>
          </cell>
        </row>
        <row r="39">
          <cell r="B39">
            <v>44945</v>
          </cell>
          <cell r="C39">
            <v>44945</v>
          </cell>
          <cell r="D39" t="str">
            <v>DIRECCIÓN DE PLANEACIÓN, ADMINISTRACIÓN Y FINANZAS</v>
          </cell>
          <cell r="F39" t="str">
            <v>EDGAR IVAN</v>
          </cell>
          <cell r="G39" t="str">
            <v>LARA</v>
          </cell>
          <cell r="H39" t="str">
            <v>RODRIGUEZ</v>
          </cell>
          <cell r="I39">
            <v>577.32000000000005</v>
          </cell>
          <cell r="J39" t="str">
            <v>HOPELCHÉN</v>
          </cell>
          <cell r="K39" t="str">
            <v>ENTREGA DE ACCIONES DE VIVIENDAS</v>
          </cell>
          <cell r="AI39">
            <v>44950</v>
          </cell>
        </row>
        <row r="40">
          <cell r="B40">
            <v>44945</v>
          </cell>
          <cell r="C40">
            <v>44945</v>
          </cell>
          <cell r="D40" t="str">
            <v>DIRECCIÓN DE PLANEACIÓN, ADMINISTRACIÓN Y FINANZAS</v>
          </cell>
          <cell r="F40" t="str">
            <v>JOSE</v>
          </cell>
          <cell r="G40" t="str">
            <v>ANTONIO</v>
          </cell>
          <cell r="H40" t="str">
            <v>CRUZ</v>
          </cell>
          <cell r="I40">
            <v>481.1</v>
          </cell>
          <cell r="J40" t="str">
            <v>HOPELCHÉN</v>
          </cell>
          <cell r="K40" t="str">
            <v>ENTREGA DE ACCIONES DE VIVIENDAS</v>
          </cell>
          <cell r="AI40">
            <v>44950</v>
          </cell>
        </row>
        <row r="41">
          <cell r="B41">
            <v>44945</v>
          </cell>
          <cell r="C41">
            <v>44945</v>
          </cell>
          <cell r="D41" t="str">
            <v>DIRECCION DE OBRA</v>
          </cell>
          <cell r="F41" t="str">
            <v>ROMAN</v>
          </cell>
          <cell r="G41" t="str">
            <v>FERRERA</v>
          </cell>
          <cell r="H41" t="str">
            <v>GONZALEZ</v>
          </cell>
          <cell r="I41">
            <v>577.32000000000005</v>
          </cell>
          <cell r="J41" t="str">
            <v>HOPELCHÉN</v>
          </cell>
          <cell r="K41" t="str">
            <v>ENTREGA DE ACCIONES DE VIVIENDAS</v>
          </cell>
          <cell r="AI41">
            <v>44950</v>
          </cell>
        </row>
        <row r="42">
          <cell r="B42">
            <v>44945</v>
          </cell>
          <cell r="C42">
            <v>44945</v>
          </cell>
          <cell r="D42" t="str">
            <v>DIRECCION DE OBRA</v>
          </cell>
          <cell r="F42" t="str">
            <v>ALEJANDRO ENRIQUE</v>
          </cell>
          <cell r="G42" t="str">
            <v>ENCALADA</v>
          </cell>
          <cell r="H42" t="str">
            <v>NAVARRO</v>
          </cell>
          <cell r="I42">
            <v>577.32000000000005</v>
          </cell>
          <cell r="J42" t="str">
            <v>HOPELCHÉN</v>
          </cell>
          <cell r="K42" t="str">
            <v>ENTREGA DE ACCIONES DE VIVIENDAS</v>
          </cell>
          <cell r="AI42">
            <v>44950</v>
          </cell>
        </row>
        <row r="43">
          <cell r="B43">
            <v>44946</v>
          </cell>
          <cell r="C43">
            <v>44946</v>
          </cell>
          <cell r="D43" t="str">
            <v>DIRECCION DE JURIDICA</v>
          </cell>
          <cell r="F43" t="str">
            <v>OMAR</v>
          </cell>
          <cell r="G43" t="str">
            <v xml:space="preserve">SANCHEZ </v>
          </cell>
          <cell r="H43" t="str">
            <v>SOBERANIS</v>
          </cell>
          <cell r="I43">
            <v>577.32000000000005</v>
          </cell>
          <cell r="J43" t="str">
            <v>CHAMPOTÓN</v>
          </cell>
          <cell r="K43" t="str">
            <v>ENTREGA DE ESTUFAS ECOLÓGICAS</v>
          </cell>
          <cell r="AI43">
            <v>44586</v>
          </cell>
        </row>
        <row r="44">
          <cell r="B44">
            <v>44946</v>
          </cell>
          <cell r="C44">
            <v>44946</v>
          </cell>
          <cell r="D44" t="str">
            <v>SUBDIRECCION DE PROMOCION</v>
          </cell>
          <cell r="F44" t="str">
            <v>YARI NORELIS</v>
          </cell>
          <cell r="G44" t="str">
            <v>SALAZAR</v>
          </cell>
          <cell r="H44" t="str">
            <v>MEDINA</v>
          </cell>
          <cell r="I44">
            <v>481.1</v>
          </cell>
          <cell r="J44" t="str">
            <v>CHAMPOTÓN</v>
          </cell>
          <cell r="K44" t="str">
            <v>ENTREGA DE ESTUFAS ECOLÓGICAS</v>
          </cell>
          <cell r="AI44">
            <v>44951</v>
          </cell>
        </row>
        <row r="45">
          <cell r="B45">
            <v>44946</v>
          </cell>
          <cell r="C45">
            <v>44946</v>
          </cell>
          <cell r="D45" t="str">
            <v>SUBDIRECCIÓN DE PROMOCIÓN</v>
          </cell>
          <cell r="F45" t="str">
            <v>ILIANA IVET</v>
          </cell>
          <cell r="G45" t="str">
            <v>RAMOS</v>
          </cell>
          <cell r="H45" t="str">
            <v>MENDEZ</v>
          </cell>
          <cell r="I45">
            <v>481.1</v>
          </cell>
          <cell r="J45" t="str">
            <v>CHAMPOTÓN</v>
          </cell>
          <cell r="K45" t="str">
            <v>ENTREGA DE ESTUFAS ECOLÓGICAS</v>
          </cell>
          <cell r="AI45">
            <v>44951</v>
          </cell>
        </row>
        <row r="46">
          <cell r="B46">
            <v>44946</v>
          </cell>
          <cell r="C46">
            <v>44946</v>
          </cell>
          <cell r="D46" t="str">
            <v>SUBDIRECCIÓN DE PROMOCIÓN</v>
          </cell>
          <cell r="F46" t="str">
            <v>SHENDRI ALONDRA</v>
          </cell>
          <cell r="G46" t="str">
            <v>MARTINEZ</v>
          </cell>
          <cell r="H46" t="str">
            <v>AVALOS</v>
          </cell>
          <cell r="I46">
            <v>481.1</v>
          </cell>
          <cell r="J46" t="str">
            <v>CHAMPOTÓN</v>
          </cell>
          <cell r="K46" t="str">
            <v>ENTREGA DE ESTUFAS ECOLÓGICAS</v>
          </cell>
          <cell r="AI46">
            <v>44951</v>
          </cell>
        </row>
        <row r="47">
          <cell r="B47">
            <v>44951</v>
          </cell>
          <cell r="C47">
            <v>44951</v>
          </cell>
          <cell r="D47" t="str">
            <v>DIRECCIÓN GENERAL</v>
          </cell>
          <cell r="F47" t="str">
            <v>ELVIRA</v>
          </cell>
          <cell r="G47" t="str">
            <v>DE LA PEÑA</v>
          </cell>
          <cell r="H47" t="str">
            <v>ABREU</v>
          </cell>
          <cell r="I47">
            <v>865.98</v>
          </cell>
          <cell r="J47" t="str">
            <v>ESCÁRCEGA</v>
          </cell>
          <cell r="K47" t="str">
            <v>FIRMA DE CONVENIO DE TRABAJO</v>
          </cell>
          <cell r="AI47">
            <v>44956</v>
          </cell>
        </row>
        <row r="48">
          <cell r="B48">
            <v>44951</v>
          </cell>
          <cell r="C48">
            <v>44951</v>
          </cell>
          <cell r="D48" t="str">
            <v>DIRECCIÓN GENERAL</v>
          </cell>
          <cell r="F48" t="str">
            <v xml:space="preserve">SILVIA </v>
          </cell>
          <cell r="G48" t="str">
            <v>PEREZ MITRE</v>
          </cell>
          <cell r="H48" t="str">
            <v>SANCHEZ</v>
          </cell>
          <cell r="I48">
            <v>769.76</v>
          </cell>
          <cell r="J48" t="str">
            <v>ESCÁRCEGA</v>
          </cell>
          <cell r="K48" t="str">
            <v>FIRMA DE CONVENIO DE TRABAJO</v>
          </cell>
          <cell r="AI48">
            <v>44956</v>
          </cell>
        </row>
        <row r="49">
          <cell r="B49">
            <v>44951</v>
          </cell>
          <cell r="C49">
            <v>44951</v>
          </cell>
          <cell r="D49" t="str">
            <v>DIRECCIÓN DE PLANEACIÓN, ADMINISTRACIÓN Y FINANZAS</v>
          </cell>
          <cell r="F49" t="str">
            <v>JOSE</v>
          </cell>
          <cell r="G49" t="str">
            <v>ANTONIO</v>
          </cell>
          <cell r="H49" t="str">
            <v>CRUZ</v>
          </cell>
          <cell r="I49">
            <v>673.54</v>
          </cell>
          <cell r="J49" t="str">
            <v>ESCÁRCEGA</v>
          </cell>
          <cell r="K49" t="str">
            <v>FIRMA DE CONVENIO DE TRABAJO</v>
          </cell>
          <cell r="AI49">
            <v>44956</v>
          </cell>
        </row>
        <row r="50">
          <cell r="B50">
            <v>44951</v>
          </cell>
          <cell r="C50">
            <v>44951</v>
          </cell>
          <cell r="D50" t="str">
            <v>DIRECCIÓN DE PLANEACIÓN, ADMINISTRACIÓN Y FINANZAS</v>
          </cell>
          <cell r="F50" t="str">
            <v>EDGAR IVAN</v>
          </cell>
          <cell r="G50" t="str">
            <v>LARA</v>
          </cell>
          <cell r="H50" t="str">
            <v>RODRIGUEZ</v>
          </cell>
          <cell r="I50">
            <v>769.76</v>
          </cell>
          <cell r="J50" t="str">
            <v>ESCÁRCEGA</v>
          </cell>
          <cell r="K50" t="str">
            <v>FIRMA DE CONVENIO DE TRABAJO</v>
          </cell>
          <cell r="AI50">
            <v>44956</v>
          </cell>
        </row>
        <row r="51">
          <cell r="B51">
            <v>44951</v>
          </cell>
          <cell r="C51">
            <v>44951</v>
          </cell>
          <cell r="D51" t="str">
            <v>DIRECCION DE OBRA</v>
          </cell>
          <cell r="F51" t="str">
            <v>HENRY HUMBERTO</v>
          </cell>
          <cell r="G51" t="str">
            <v>RUIZ</v>
          </cell>
          <cell r="H51" t="str">
            <v>LORENZO</v>
          </cell>
          <cell r="I51">
            <v>577.32000000000005</v>
          </cell>
          <cell r="J51" t="str">
            <v>CHAMPOTÓN</v>
          </cell>
          <cell r="K51" t="str">
            <v xml:space="preserve">VERIFICACION DE TERRENOS </v>
          </cell>
          <cell r="AI51">
            <v>44956</v>
          </cell>
        </row>
        <row r="52">
          <cell r="B52">
            <v>44951</v>
          </cell>
          <cell r="C52">
            <v>44951</v>
          </cell>
          <cell r="D52" t="str">
            <v>DIRECCION DE JURIDICA</v>
          </cell>
          <cell r="F52" t="str">
            <v>OMAR</v>
          </cell>
          <cell r="G52" t="str">
            <v xml:space="preserve">SANCHEZ </v>
          </cell>
          <cell r="H52" t="str">
            <v>SOBERANIS</v>
          </cell>
          <cell r="I52">
            <v>769.76</v>
          </cell>
          <cell r="J52" t="str">
            <v>ESCÁRCEGA</v>
          </cell>
          <cell r="K52" t="str">
            <v>FIRMA DE CONVENIO DE TRABAJO</v>
          </cell>
          <cell r="AI52">
            <v>44956</v>
          </cell>
        </row>
        <row r="53">
          <cell r="B53">
            <v>44952</v>
          </cell>
          <cell r="C53">
            <v>44952</v>
          </cell>
          <cell r="D53" t="str">
            <v>TITULAR DEL ORGANO INTERNO</v>
          </cell>
          <cell r="F53" t="str">
            <v>EDDY</v>
          </cell>
          <cell r="G53" t="str">
            <v>BURGUET</v>
          </cell>
          <cell r="H53" t="str">
            <v>MENDEZ</v>
          </cell>
          <cell r="I53">
            <v>769.76</v>
          </cell>
          <cell r="J53" t="str">
            <v>CANDELARIA</v>
          </cell>
          <cell r="K53" t="str">
            <v xml:space="preserve">VERIFICACION DE INVERSIÓN PÚBLICA </v>
          </cell>
          <cell r="AI53">
            <v>44957</v>
          </cell>
        </row>
        <row r="54">
          <cell r="B54">
            <v>44957</v>
          </cell>
          <cell r="C54">
            <v>44957</v>
          </cell>
          <cell r="D54" t="str">
            <v>DIRECCION DE OBRA</v>
          </cell>
          <cell r="F54" t="str">
            <v>ALEJANDRO ENRIQUE</v>
          </cell>
          <cell r="G54" t="str">
            <v>ENCALADA</v>
          </cell>
          <cell r="H54" t="str">
            <v>NAVARRO</v>
          </cell>
          <cell r="I54">
            <v>865.98</v>
          </cell>
          <cell r="J54" t="str">
            <v>CARMEN</v>
          </cell>
          <cell r="K54" t="str">
            <v>SUPERVICIÓN DE OBRAS</v>
          </cell>
          <cell r="AI54">
            <v>44960</v>
          </cell>
        </row>
        <row r="55">
          <cell r="B55">
            <v>44957</v>
          </cell>
          <cell r="C55">
            <v>44957</v>
          </cell>
          <cell r="D55" t="str">
            <v>DIRECCION DE JURIDICA</v>
          </cell>
          <cell r="F55" t="str">
            <v>OMAR</v>
          </cell>
          <cell r="G55" t="str">
            <v xml:space="preserve">SANCHEZ </v>
          </cell>
          <cell r="H55" t="str">
            <v>SOBERANIS</v>
          </cell>
          <cell r="I55">
            <v>577.32000000000005</v>
          </cell>
          <cell r="J55" t="str">
            <v>HOPELCHÉN</v>
          </cell>
          <cell r="K55" t="str">
            <v>REUNIÓN DE TRABAJO C/COMISARIOS</v>
          </cell>
          <cell r="AI55">
            <v>44960</v>
          </cell>
        </row>
        <row r="56">
          <cell r="B56">
            <v>44957</v>
          </cell>
          <cell r="C56">
            <v>44957</v>
          </cell>
          <cell r="D56" t="str">
            <v>DIRECCIÓN GENERAL</v>
          </cell>
          <cell r="F56" t="str">
            <v>ELVIRA</v>
          </cell>
          <cell r="G56" t="str">
            <v>DE LA PEÑA</v>
          </cell>
          <cell r="H56" t="str">
            <v>ABREU</v>
          </cell>
          <cell r="I56">
            <v>673.54</v>
          </cell>
          <cell r="J56" t="str">
            <v>HOPELCHÉN</v>
          </cell>
          <cell r="K56" t="str">
            <v>REUNIÓN DE TRABAJO C/COMISARIOS</v>
          </cell>
          <cell r="AI56">
            <v>44960</v>
          </cell>
        </row>
        <row r="57">
          <cell r="B57">
            <v>44957</v>
          </cell>
          <cell r="C57">
            <v>44957</v>
          </cell>
          <cell r="D57" t="str">
            <v>DIRECCIÓN GENERAL</v>
          </cell>
          <cell r="F57" t="str">
            <v xml:space="preserve">SILVIA </v>
          </cell>
          <cell r="G57" t="str">
            <v>PEREZ MITRE</v>
          </cell>
          <cell r="H57" t="str">
            <v>SANCHEZ</v>
          </cell>
          <cell r="I57">
            <v>577.32000000000005</v>
          </cell>
          <cell r="J57" t="str">
            <v>HOPELCHÉN</v>
          </cell>
          <cell r="K57" t="str">
            <v>REUNIÓN DE TRABAJO C/COMISARIOS</v>
          </cell>
          <cell r="AI57">
            <v>44960</v>
          </cell>
        </row>
        <row r="58">
          <cell r="B58">
            <v>44957</v>
          </cell>
          <cell r="C58">
            <v>44957</v>
          </cell>
          <cell r="D58" t="str">
            <v>DIRECCIÓN DE PLANEACIÓN, ADMINISTRACIÓN Y FINANZAS</v>
          </cell>
          <cell r="F58" t="str">
            <v>EDGAR IVAN</v>
          </cell>
          <cell r="G58" t="str">
            <v>LARA</v>
          </cell>
          <cell r="H58" t="str">
            <v>RODRIGUEZ</v>
          </cell>
          <cell r="I58">
            <v>577.32000000000005</v>
          </cell>
          <cell r="J58" t="str">
            <v>HOPELCHÉN</v>
          </cell>
          <cell r="K58" t="str">
            <v>REUNIÓN DE TRABAJO C/COMISARIOS</v>
          </cell>
          <cell r="AI58">
            <v>44960</v>
          </cell>
        </row>
        <row r="59">
          <cell r="B59">
            <v>44957</v>
          </cell>
          <cell r="C59">
            <v>44957</v>
          </cell>
          <cell r="D59" t="str">
            <v>DIRECCIÓN DE PLANEACIÓN, ADMINISTRACIÓN Y FINANZAS</v>
          </cell>
          <cell r="F59" t="str">
            <v>JOSE</v>
          </cell>
          <cell r="G59" t="str">
            <v>ANTONIO</v>
          </cell>
          <cell r="H59" t="str">
            <v>CRUZ</v>
          </cell>
          <cell r="I59">
            <v>481.1</v>
          </cell>
          <cell r="J59" t="str">
            <v>HOPELCHÉN</v>
          </cell>
          <cell r="K59" t="str">
            <v>TRASLADO DE PERSONAL</v>
          </cell>
          <cell r="AI59">
            <v>44960</v>
          </cell>
        </row>
      </sheetData>
      <sheetData sheetId="1">
        <row r="6">
          <cell r="B6">
            <v>44958</v>
          </cell>
          <cell r="C6">
            <v>44959</v>
          </cell>
          <cell r="D6" t="str">
            <v>DIRECCION DE JURIDICA</v>
          </cell>
          <cell r="F6" t="str">
            <v>OMAR</v>
          </cell>
          <cell r="G6" t="str">
            <v xml:space="preserve">SANCHEZ </v>
          </cell>
          <cell r="H6" t="str">
            <v>SOBERANIS</v>
          </cell>
          <cell r="I6">
            <v>2116.84</v>
          </cell>
          <cell r="J6" t="str">
            <v>ESCÁRCEGA</v>
          </cell>
          <cell r="K6" t="str">
            <v>SEGUIENTO AL MODULO DE A CODESVI</v>
          </cell>
          <cell r="AI6">
            <v>44965</v>
          </cell>
        </row>
        <row r="7">
          <cell r="B7">
            <v>44958</v>
          </cell>
          <cell r="C7">
            <v>44959</v>
          </cell>
          <cell r="D7" t="str">
            <v>DIRECCIÓN JURIDICA</v>
          </cell>
          <cell r="F7" t="str">
            <v>MARIA LUISA</v>
          </cell>
          <cell r="G7" t="str">
            <v>CHIM</v>
          </cell>
          <cell r="H7" t="str">
            <v>UC</v>
          </cell>
          <cell r="I7">
            <v>1924.4</v>
          </cell>
          <cell r="J7" t="str">
            <v>ESCÁRCEGA</v>
          </cell>
          <cell r="K7" t="str">
            <v>SEGUIENTO AL MODULO DE A CODESVI</v>
          </cell>
          <cell r="AI7">
            <v>44965</v>
          </cell>
        </row>
        <row r="8">
          <cell r="B8">
            <v>44958</v>
          </cell>
          <cell r="C8">
            <v>44959</v>
          </cell>
          <cell r="D8" t="str">
            <v>SUBDIRECCIÓN DE PROMOCIÓN</v>
          </cell>
          <cell r="F8" t="str">
            <v>ILIANA IVET</v>
          </cell>
          <cell r="G8" t="str">
            <v>RAMOS</v>
          </cell>
          <cell r="H8" t="str">
            <v>MENDEZ</v>
          </cell>
          <cell r="I8">
            <v>1924.4</v>
          </cell>
          <cell r="J8" t="str">
            <v>ESCÁRCEGA</v>
          </cell>
          <cell r="K8" t="str">
            <v>SEGUIENTO AL MODULO DE A CODESVI</v>
          </cell>
          <cell r="AI8">
            <v>44965</v>
          </cell>
        </row>
        <row r="9">
          <cell r="B9">
            <v>44958</v>
          </cell>
          <cell r="C9">
            <v>44959</v>
          </cell>
          <cell r="D9" t="str">
            <v>SUBDIRECCION DE PROMOCION</v>
          </cell>
          <cell r="F9" t="str">
            <v>GUADALUPE DEL C.</v>
          </cell>
          <cell r="G9" t="str">
            <v>SALAZAR</v>
          </cell>
          <cell r="H9" t="str">
            <v>CONTRERAS</v>
          </cell>
          <cell r="I9">
            <v>1924.4</v>
          </cell>
          <cell r="J9" t="str">
            <v>ESCÁRCEGA</v>
          </cell>
          <cell r="K9" t="str">
            <v>SEGUIENTO AL MODULO DE A CODESVI</v>
          </cell>
          <cell r="AI9">
            <v>44965</v>
          </cell>
        </row>
        <row r="10">
          <cell r="B10">
            <v>44958</v>
          </cell>
          <cell r="C10">
            <v>44958</v>
          </cell>
          <cell r="D10" t="str">
            <v>DIRECCION DE OBRA</v>
          </cell>
          <cell r="F10" t="str">
            <v>ALEJANDRO ENRIQUE</v>
          </cell>
          <cell r="G10" t="str">
            <v>ENCALADA</v>
          </cell>
          <cell r="H10" t="str">
            <v>NAVARRO</v>
          </cell>
          <cell r="I10">
            <v>577.32000000000005</v>
          </cell>
          <cell r="J10" t="str">
            <v>CALKINÍ</v>
          </cell>
          <cell r="K10" t="str">
            <v>PROGRAMA DE SUPERVISIÓN</v>
          </cell>
          <cell r="AI10">
            <v>44599</v>
          </cell>
        </row>
        <row r="11">
          <cell r="B11">
            <v>44958</v>
          </cell>
          <cell r="C11">
            <v>44958</v>
          </cell>
          <cell r="D11" t="str">
            <v>DIRECCIÓN DE PLANEACIÓN, ADMINISTRACIÓN Y FINANZAS</v>
          </cell>
          <cell r="F11" t="str">
            <v>EDGAR IVAN</v>
          </cell>
          <cell r="G11" t="str">
            <v>LARA</v>
          </cell>
          <cell r="H11" t="str">
            <v>RODRIGUEZ</v>
          </cell>
          <cell r="I11">
            <v>865.98</v>
          </cell>
          <cell r="J11" t="str">
            <v>CARMEN</v>
          </cell>
          <cell r="K11" t="str">
            <v>MANTENIMIENTO AL SISTEMA DE COMPUTO</v>
          </cell>
          <cell r="AI11">
            <v>44964</v>
          </cell>
        </row>
        <row r="12">
          <cell r="B12">
            <v>44958</v>
          </cell>
          <cell r="C12">
            <v>44958</v>
          </cell>
          <cell r="D12" t="str">
            <v>DIRECCIÓN DE PLANEACIÓN, ADMINISTRACIÓN Y FINANZAS</v>
          </cell>
          <cell r="F12" t="str">
            <v>CRISTIAN ENRIQUE</v>
          </cell>
          <cell r="G12" t="str">
            <v>UC</v>
          </cell>
          <cell r="H12" t="str">
            <v>SANTIAGO</v>
          </cell>
          <cell r="I12">
            <v>769.76</v>
          </cell>
          <cell r="J12" t="str">
            <v>CARMEN</v>
          </cell>
          <cell r="K12" t="str">
            <v>MANTENIMIENTO AL SISTEMA DE COMPUTO</v>
          </cell>
          <cell r="AI12">
            <v>44964</v>
          </cell>
        </row>
        <row r="13">
          <cell r="B13">
            <v>44958</v>
          </cell>
          <cell r="C13">
            <v>44958</v>
          </cell>
          <cell r="D13" t="str">
            <v>DIRECCIÓN DE PLANEACIÓN, ADMINISTRACIÓN Y FINANZAS</v>
          </cell>
          <cell r="F13" t="str">
            <v>JOSE AURELIO</v>
          </cell>
          <cell r="G13" t="str">
            <v>XOOL</v>
          </cell>
          <cell r="H13" t="str">
            <v>MAAS</v>
          </cell>
          <cell r="I13">
            <v>769.76</v>
          </cell>
          <cell r="J13" t="str">
            <v>CARMEN</v>
          </cell>
          <cell r="K13" t="str">
            <v>MANTENIMIENTO AL SISTEMA DE COMPUTO</v>
          </cell>
          <cell r="AI13">
            <v>44964</v>
          </cell>
        </row>
        <row r="14">
          <cell r="B14">
            <v>44958</v>
          </cell>
          <cell r="C14">
            <v>44959</v>
          </cell>
          <cell r="D14" t="str">
            <v>DIRECCIÓN DE PLANEACIÓN, ADMINISTRACIÓN Y FINANZAS</v>
          </cell>
          <cell r="F14" t="str">
            <v>JESUS ROGELIO</v>
          </cell>
          <cell r="G14" t="str">
            <v>ALVAREZ</v>
          </cell>
          <cell r="H14" t="str">
            <v>CANCHE</v>
          </cell>
          <cell r="I14">
            <v>1924.4</v>
          </cell>
          <cell r="J14" t="str">
            <v>ESCÁRCEGA</v>
          </cell>
          <cell r="K14" t="str">
            <v>COBRANZA FORANEA</v>
          </cell>
          <cell r="AI14">
            <v>44964</v>
          </cell>
        </row>
        <row r="15">
          <cell r="B15">
            <v>44960</v>
          </cell>
          <cell r="C15">
            <v>44960</v>
          </cell>
          <cell r="D15" t="str">
            <v>DIRECCION DE OBRA</v>
          </cell>
          <cell r="F15" t="str">
            <v>ALEJANDRO ENRIQUE</v>
          </cell>
          <cell r="G15" t="str">
            <v>ENCALADA</v>
          </cell>
          <cell r="H15" t="str">
            <v>NAVARRO</v>
          </cell>
          <cell r="I15">
            <v>577.32000000000005</v>
          </cell>
          <cell r="J15" t="str">
            <v>HOPELCHÉN</v>
          </cell>
          <cell r="K15" t="str">
            <v>SUPERVISIÓN DE OBRAS</v>
          </cell>
          <cell r="AI15">
            <v>44994</v>
          </cell>
        </row>
        <row r="16">
          <cell r="B16">
            <v>44964</v>
          </cell>
          <cell r="C16">
            <v>44966</v>
          </cell>
          <cell r="D16" t="str">
            <v>DIRECCION DE OBRA</v>
          </cell>
          <cell r="F16" t="str">
            <v>ALEJANDRO ENRIQUE</v>
          </cell>
          <cell r="G16" t="str">
            <v>ENCALADA</v>
          </cell>
          <cell r="H16" t="str">
            <v>NAVARRO</v>
          </cell>
          <cell r="I16">
            <v>3560.14</v>
          </cell>
          <cell r="J16" t="str">
            <v>PALIZADA</v>
          </cell>
          <cell r="K16" t="str">
            <v>SUPERVISIÓN DE OBRAS</v>
          </cell>
          <cell r="AI16">
            <v>44971</v>
          </cell>
        </row>
        <row r="17">
          <cell r="B17">
            <v>44966</v>
          </cell>
          <cell r="C17">
            <v>44966</v>
          </cell>
          <cell r="D17" t="str">
            <v>DIRECCIÓN GENERAL</v>
          </cell>
          <cell r="F17" t="str">
            <v>ELVIRA</v>
          </cell>
          <cell r="G17" t="str">
            <v>DE LA PEÑA</v>
          </cell>
          <cell r="H17" t="str">
            <v>ABREU</v>
          </cell>
          <cell r="I17">
            <v>1058.42</v>
          </cell>
          <cell r="J17" t="str">
            <v>CARMEN</v>
          </cell>
          <cell r="K17" t="str">
            <v>REUNIÓN CON COMISARIOS</v>
          </cell>
          <cell r="AI17">
            <v>44971</v>
          </cell>
        </row>
        <row r="18">
          <cell r="B18">
            <v>44966</v>
          </cell>
          <cell r="C18">
            <v>44966</v>
          </cell>
          <cell r="D18" t="str">
            <v>DIRECCIÓN GENERAL</v>
          </cell>
          <cell r="F18" t="str">
            <v xml:space="preserve">SILVIA </v>
          </cell>
          <cell r="G18" t="str">
            <v>PEREZ MITRE</v>
          </cell>
          <cell r="H18" t="str">
            <v>SANCHEZ</v>
          </cell>
          <cell r="I18">
            <v>865.98</v>
          </cell>
          <cell r="J18" t="str">
            <v>CARMEN</v>
          </cell>
          <cell r="K18" t="str">
            <v>REUNIÓN CON COMISARIOS</v>
          </cell>
          <cell r="AI18">
            <v>44971</v>
          </cell>
        </row>
        <row r="19">
          <cell r="B19">
            <v>44966</v>
          </cell>
          <cell r="C19">
            <v>44966</v>
          </cell>
          <cell r="D19" t="str">
            <v>DIRECCIÓN DE PLANEACIÓN, ADMINISTRACIÓN Y FINANZAS</v>
          </cell>
          <cell r="F19" t="str">
            <v>JOSE</v>
          </cell>
          <cell r="G19" t="str">
            <v>ANTONIO</v>
          </cell>
          <cell r="H19" t="str">
            <v>CRUZ</v>
          </cell>
          <cell r="I19">
            <v>769.76</v>
          </cell>
          <cell r="J19" t="str">
            <v>CARMEN</v>
          </cell>
          <cell r="K19" t="str">
            <v>TRASLADO DE PERSONAL</v>
          </cell>
          <cell r="AI19">
            <v>44971</v>
          </cell>
        </row>
        <row r="20">
          <cell r="B20">
            <v>44967</v>
          </cell>
          <cell r="C20">
            <v>44967</v>
          </cell>
          <cell r="D20" t="str">
            <v>DIRECCIÓN GENERAL</v>
          </cell>
          <cell r="F20" t="str">
            <v>ELVIRA</v>
          </cell>
          <cell r="G20" t="str">
            <v>DE LA PEÑA</v>
          </cell>
          <cell r="H20" t="str">
            <v>ABREU</v>
          </cell>
          <cell r="I20">
            <v>865.98</v>
          </cell>
          <cell r="J20" t="str">
            <v>CANDELARIA</v>
          </cell>
          <cell r="K20" t="str">
            <v>ENTREGA DE ACCIONES DE MEJORAMI</v>
          </cell>
          <cell r="AI20">
            <v>44972</v>
          </cell>
        </row>
        <row r="21">
          <cell r="B21">
            <v>44967</v>
          </cell>
          <cell r="C21">
            <v>44967</v>
          </cell>
          <cell r="D21" t="str">
            <v>DIRECCIÓN GENERAL</v>
          </cell>
          <cell r="F21" t="str">
            <v xml:space="preserve">SILVIA </v>
          </cell>
          <cell r="G21" t="str">
            <v>PEREZ MITRE</v>
          </cell>
          <cell r="H21" t="str">
            <v>SANCHEZ</v>
          </cell>
          <cell r="I21">
            <v>769.38</v>
          </cell>
          <cell r="J21" t="str">
            <v>CANDELARIA</v>
          </cell>
          <cell r="K21" t="str">
            <v>ENTREGA DE ACCIONES DE MEJORAMI</v>
          </cell>
          <cell r="AI21">
            <v>44972</v>
          </cell>
        </row>
        <row r="22">
          <cell r="B22">
            <v>44967</v>
          </cell>
          <cell r="C22">
            <v>44967</v>
          </cell>
          <cell r="D22" t="str">
            <v>DIRECCIÓN DE PLANEACIÓN, ADMINISTRACIÓN Y FINANZAS</v>
          </cell>
          <cell r="F22" t="str">
            <v>JOSE</v>
          </cell>
          <cell r="G22" t="str">
            <v>ANTONIO</v>
          </cell>
          <cell r="H22" t="str">
            <v>CRUZ</v>
          </cell>
          <cell r="I22">
            <v>673.54</v>
          </cell>
          <cell r="J22" t="str">
            <v>CANDELARIA</v>
          </cell>
          <cell r="K22" t="str">
            <v>TRASLADO DE PERSONAL</v>
          </cell>
          <cell r="AI22">
            <v>44972</v>
          </cell>
        </row>
        <row r="23">
          <cell r="B23">
            <v>44967</v>
          </cell>
          <cell r="C23">
            <v>44967</v>
          </cell>
          <cell r="D23" t="str">
            <v>DIRECCION DE OBRA</v>
          </cell>
          <cell r="F23" t="str">
            <v>ROMAN</v>
          </cell>
          <cell r="G23" t="str">
            <v>FERRERA</v>
          </cell>
          <cell r="H23" t="str">
            <v>GONZALEZ</v>
          </cell>
          <cell r="I23">
            <v>769.76</v>
          </cell>
          <cell r="J23" t="str">
            <v>CANDELARIA</v>
          </cell>
          <cell r="K23" t="str">
            <v>ENTREGA DE ACCIONES DE MEJORAMI</v>
          </cell>
          <cell r="AI23">
            <v>44972</v>
          </cell>
        </row>
        <row r="24">
          <cell r="B24">
            <v>44967</v>
          </cell>
          <cell r="C24">
            <v>44967</v>
          </cell>
          <cell r="D24" t="str">
            <v>DIRECCION DE OBRA</v>
          </cell>
          <cell r="F24" t="str">
            <v>ALEJANDRO ENRIQUE</v>
          </cell>
          <cell r="G24" t="str">
            <v>ENCALADA</v>
          </cell>
          <cell r="H24" t="str">
            <v>NAVARRO</v>
          </cell>
          <cell r="I24">
            <v>769.76</v>
          </cell>
          <cell r="J24" t="str">
            <v>CANDELARIA</v>
          </cell>
          <cell r="K24" t="str">
            <v>ENTREGA DE ACCIONES DE MEJORAMI</v>
          </cell>
          <cell r="AI24">
            <v>44972</v>
          </cell>
        </row>
        <row r="25">
          <cell r="B25">
            <v>44971</v>
          </cell>
          <cell r="C25">
            <v>44971</v>
          </cell>
          <cell r="D25" t="str">
            <v>DIRECCIÓN GENERAL</v>
          </cell>
          <cell r="F25" t="str">
            <v xml:space="preserve">SILVIA </v>
          </cell>
          <cell r="G25" t="str">
            <v>PEREZ MITRE</v>
          </cell>
          <cell r="H25" t="str">
            <v>SANCHEZ</v>
          </cell>
          <cell r="I25">
            <v>518.70000000000005</v>
          </cell>
          <cell r="J25" t="str">
            <v>CHAMPOTÓN</v>
          </cell>
          <cell r="K25" t="str">
            <v>REUNIÓN CON COMISARIOS</v>
          </cell>
          <cell r="AI25">
            <v>44974</v>
          </cell>
        </row>
        <row r="26">
          <cell r="B26">
            <v>44971</v>
          </cell>
          <cell r="C26">
            <v>44971</v>
          </cell>
          <cell r="D26" t="str">
            <v>DIRECCIÓN GENERAL</v>
          </cell>
          <cell r="F26" t="str">
            <v>ELVIRA</v>
          </cell>
          <cell r="G26" t="str">
            <v>DE LA PEÑA</v>
          </cell>
          <cell r="H26" t="str">
            <v>ABREU</v>
          </cell>
          <cell r="I26">
            <v>622.44000000000005</v>
          </cell>
          <cell r="J26" t="str">
            <v>CHAMPOTÓN</v>
          </cell>
          <cell r="K26" t="str">
            <v>REUNIÓN CON COMISARIOS</v>
          </cell>
          <cell r="AI26">
            <v>44609</v>
          </cell>
        </row>
        <row r="27">
          <cell r="B27">
            <v>44971</v>
          </cell>
          <cell r="C27">
            <v>44971</v>
          </cell>
          <cell r="D27" t="str">
            <v>DIRECCIÓN DE PLANEACIÓN, ADMINISTRACIÓN Y FINANZAS</v>
          </cell>
          <cell r="F27" t="str">
            <v>JOSE</v>
          </cell>
          <cell r="G27" t="str">
            <v>ANTONIO</v>
          </cell>
          <cell r="H27" t="str">
            <v>CRUZ</v>
          </cell>
          <cell r="I27">
            <v>414.96</v>
          </cell>
          <cell r="J27" t="str">
            <v>CHAMPOTÓN</v>
          </cell>
          <cell r="K27" t="str">
            <v>TRASLADO DE PERSONAL</v>
          </cell>
          <cell r="AI27">
            <v>44974</v>
          </cell>
        </row>
        <row r="28">
          <cell r="B28">
            <v>44971</v>
          </cell>
          <cell r="C28">
            <v>44971</v>
          </cell>
          <cell r="D28" t="str">
            <v>DIRECCIÓN DE PLANEACIÓN, ADMINISTRACIÓN Y FINANZAS</v>
          </cell>
          <cell r="F28" t="str">
            <v>EDGAR IVAN</v>
          </cell>
          <cell r="G28" t="str">
            <v>LARA</v>
          </cell>
          <cell r="H28" t="str">
            <v>RODRIGUEZ</v>
          </cell>
          <cell r="I28">
            <v>518.70000000000005</v>
          </cell>
          <cell r="J28" t="str">
            <v>CHAMPOTÓN</v>
          </cell>
          <cell r="K28" t="str">
            <v>REUNIÓN CON COMISARIOS</v>
          </cell>
          <cell r="AI28">
            <v>44974</v>
          </cell>
        </row>
        <row r="29">
          <cell r="B29">
            <v>44974</v>
          </cell>
          <cell r="C29">
            <v>44974</v>
          </cell>
          <cell r="D29" t="str">
            <v>DIRECCION JURIDICA</v>
          </cell>
          <cell r="F29" t="str">
            <v>MARICELA</v>
          </cell>
          <cell r="G29" t="str">
            <v>MEDINA</v>
          </cell>
          <cell r="H29" t="str">
            <v>VAZQUEZ</v>
          </cell>
          <cell r="I29">
            <v>829.92</v>
          </cell>
          <cell r="J29" t="str">
            <v>CARMEN</v>
          </cell>
          <cell r="K29" t="str">
            <v>REUNIÓN DE TRABAJO</v>
          </cell>
          <cell r="AI29">
            <v>44981</v>
          </cell>
        </row>
        <row r="30">
          <cell r="B30">
            <v>44974</v>
          </cell>
          <cell r="C30">
            <v>44974</v>
          </cell>
          <cell r="D30" t="str">
            <v>DIRECCIÓN DE PLANEACIÓN, ADMINISTRACIÓN Y FINANZAS</v>
          </cell>
          <cell r="F30" t="str">
            <v>ALEJANDRO</v>
          </cell>
          <cell r="G30" t="str">
            <v>MAY</v>
          </cell>
          <cell r="H30" t="str">
            <v>CHAN</v>
          </cell>
          <cell r="I30">
            <v>726.18</v>
          </cell>
          <cell r="J30" t="str">
            <v>CARMEN</v>
          </cell>
          <cell r="K30" t="str">
            <v>REUNIÓN DE TRABAJO</v>
          </cell>
          <cell r="AI30">
            <v>44981</v>
          </cell>
        </row>
        <row r="31">
          <cell r="B31">
            <v>44974</v>
          </cell>
          <cell r="C31">
            <v>44974</v>
          </cell>
          <cell r="D31" t="str">
            <v>DIRECCIÓN JURIDICA</v>
          </cell>
          <cell r="F31" t="str">
            <v>PABLO MARTÍN</v>
          </cell>
          <cell r="G31" t="str">
            <v xml:space="preserve">PERÉZ </v>
          </cell>
          <cell r="H31" t="str">
            <v>TUN</v>
          </cell>
          <cell r="I31">
            <v>829.92</v>
          </cell>
          <cell r="J31" t="str">
            <v>CARMEN</v>
          </cell>
          <cell r="K31" t="str">
            <v>REUNIÓN DE TRABAJO</v>
          </cell>
          <cell r="AI31">
            <v>44981</v>
          </cell>
        </row>
        <row r="32">
          <cell r="B32">
            <v>44980</v>
          </cell>
          <cell r="C32">
            <v>44980</v>
          </cell>
          <cell r="D32" t="str">
            <v>SUBDIRECCION DE PROMOCION</v>
          </cell>
          <cell r="F32" t="str">
            <v>GUADALUPE DEL C.</v>
          </cell>
          <cell r="G32" t="str">
            <v>SALAZAR</v>
          </cell>
          <cell r="H32" t="str">
            <v>CONTRERAS</v>
          </cell>
          <cell r="I32">
            <v>726.18</v>
          </cell>
          <cell r="J32" t="str">
            <v>CARMEN</v>
          </cell>
          <cell r="K32" t="str">
            <v>VERIFICACIÓN Y REALIZACIÓN DE CENSOS</v>
          </cell>
          <cell r="AI32">
            <v>44985</v>
          </cell>
        </row>
        <row r="33">
          <cell r="B33">
            <v>44980</v>
          </cell>
          <cell r="C33">
            <v>44980</v>
          </cell>
          <cell r="D33" t="str">
            <v>DIRECCION DE JURIDICA</v>
          </cell>
          <cell r="F33" t="str">
            <v>OMAR</v>
          </cell>
          <cell r="G33" t="str">
            <v xml:space="preserve">SANCHEZ </v>
          </cell>
          <cell r="H33" t="str">
            <v>SOBERANIS</v>
          </cell>
          <cell r="I33">
            <v>829.92</v>
          </cell>
          <cell r="J33" t="str">
            <v>CARMEN</v>
          </cell>
          <cell r="K33" t="str">
            <v>VERIFICACIÓN Y REALIZACIÓN DE CENSOS</v>
          </cell>
          <cell r="AI33">
            <v>44985</v>
          </cell>
        </row>
        <row r="34">
          <cell r="B34">
            <v>44977</v>
          </cell>
          <cell r="C34">
            <v>44978</v>
          </cell>
          <cell r="D34" t="str">
            <v>DIRECCIÓN GENERAL</v>
          </cell>
          <cell r="F34" t="str">
            <v>ELVIRA</v>
          </cell>
          <cell r="G34" t="str">
            <v>DE LA PEÑA</v>
          </cell>
          <cell r="H34" t="str">
            <v>ABREU</v>
          </cell>
          <cell r="I34">
            <v>5187</v>
          </cell>
          <cell r="J34" t="str">
            <v>CDMX</v>
          </cell>
          <cell r="K34" t="str">
            <v>REUNIÓN DE TRABAJO</v>
          </cell>
          <cell r="AI34">
            <v>44981</v>
          </cell>
        </row>
        <row r="35">
          <cell r="B35">
            <v>44984</v>
          </cell>
          <cell r="C35">
            <v>44984</v>
          </cell>
          <cell r="D35" t="str">
            <v>DIRECCIÓN GENERAL</v>
          </cell>
          <cell r="F35" t="str">
            <v>ELVIRA</v>
          </cell>
          <cell r="G35" t="str">
            <v>DE LA PEÑA</v>
          </cell>
          <cell r="H35" t="str">
            <v>ABREU</v>
          </cell>
          <cell r="I35">
            <v>1037.4000000000001</v>
          </cell>
          <cell r="J35" t="str">
            <v>CARMEN</v>
          </cell>
          <cell r="K35" t="str">
            <v>REUNIÓN CON EJIDATARIOS</v>
          </cell>
          <cell r="AI35">
            <v>44987</v>
          </cell>
        </row>
        <row r="36">
          <cell r="B36">
            <v>44984</v>
          </cell>
          <cell r="C36">
            <v>44984</v>
          </cell>
          <cell r="D36" t="str">
            <v>DIRECCIÓN GENERAL</v>
          </cell>
          <cell r="F36" t="str">
            <v xml:space="preserve">SILVIA </v>
          </cell>
          <cell r="G36" t="str">
            <v>PEREZ MITRE</v>
          </cell>
          <cell r="H36" t="str">
            <v>SANCHEZ</v>
          </cell>
          <cell r="I36">
            <v>829.92</v>
          </cell>
          <cell r="J36" t="str">
            <v>CARMEN</v>
          </cell>
          <cell r="K36" t="str">
            <v>REUNIÓN CON EJIDATARIOS</v>
          </cell>
          <cell r="AI36">
            <v>44987</v>
          </cell>
        </row>
        <row r="37">
          <cell r="B37">
            <v>44984</v>
          </cell>
          <cell r="C37">
            <v>44984</v>
          </cell>
          <cell r="D37" t="str">
            <v>DIRECCIÓN DE PLANEACIÓN, ADMINISTRACIÓN Y FINANZAS</v>
          </cell>
          <cell r="F37" t="str">
            <v>EDGAR IVAN</v>
          </cell>
          <cell r="G37" t="str">
            <v>LARA</v>
          </cell>
          <cell r="H37" t="str">
            <v>RODRIGUEZ</v>
          </cell>
          <cell r="I37">
            <v>829.92</v>
          </cell>
          <cell r="J37" t="str">
            <v>CARMEN</v>
          </cell>
          <cell r="K37" t="str">
            <v>REUNIÓN CON EJIDATARIOS</v>
          </cell>
          <cell r="AI37">
            <v>44987</v>
          </cell>
        </row>
        <row r="38">
          <cell r="B38">
            <v>44984</v>
          </cell>
          <cell r="C38">
            <v>44984</v>
          </cell>
          <cell r="D38" t="str">
            <v>DIRECCIÓN DE PLANEACIÓN, ADMINISTRACIÓN Y FINANZAS</v>
          </cell>
          <cell r="F38" t="str">
            <v>JOSE</v>
          </cell>
          <cell r="G38" t="str">
            <v>ANTONIO</v>
          </cell>
          <cell r="H38" t="str">
            <v>CRUZ</v>
          </cell>
          <cell r="I38">
            <v>726.18</v>
          </cell>
          <cell r="J38" t="str">
            <v>CARMEN</v>
          </cell>
          <cell r="K38" t="str">
            <v>TRASLADO DE PERSONAL</v>
          </cell>
          <cell r="AI38">
            <v>44987</v>
          </cell>
        </row>
        <row r="39">
          <cell r="B39">
            <v>44984</v>
          </cell>
          <cell r="C39">
            <v>44984</v>
          </cell>
          <cell r="D39" t="str">
            <v>DIRECCION DE JURIDICA</v>
          </cell>
          <cell r="F39" t="str">
            <v>OMAR</v>
          </cell>
          <cell r="G39" t="str">
            <v xml:space="preserve">SANCHEZ </v>
          </cell>
          <cell r="H39" t="str">
            <v>SOBERANIS</v>
          </cell>
          <cell r="I39">
            <v>829.92</v>
          </cell>
          <cell r="J39" t="str">
            <v>CARMEN</v>
          </cell>
          <cell r="K39" t="str">
            <v>REUNIÓN CON EJIDATARIOS</v>
          </cell>
          <cell r="AI39">
            <v>44987</v>
          </cell>
        </row>
        <row r="40">
          <cell r="B40">
            <v>44986</v>
          </cell>
          <cell r="C40">
            <v>44986</v>
          </cell>
          <cell r="D40" t="str">
            <v>DIRECCION DE JURIDICA</v>
          </cell>
          <cell r="F40" t="str">
            <v>OMAR</v>
          </cell>
          <cell r="G40" t="str">
            <v xml:space="preserve">SANCHEZ </v>
          </cell>
          <cell r="H40" t="str">
            <v>SOBERANIS</v>
          </cell>
          <cell r="I40">
            <v>726.18</v>
          </cell>
          <cell r="J40" t="str">
            <v>ESCÁRCEGA</v>
          </cell>
          <cell r="K40" t="str">
            <v xml:space="preserve">REUNIÓN EN EL AYUNTAMIENTO </v>
          </cell>
          <cell r="AI40">
            <v>44991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53001"/>
      <sheetName val="Tabla_353002"/>
      <sheetName val="ENERO"/>
      <sheetName val="FEBRERO"/>
      <sheetName val="MARZO"/>
    </sheetNames>
    <sheetDataSet>
      <sheetData sheetId="0">
        <row r="6">
          <cell r="E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>
            <v>44987</v>
          </cell>
          <cell r="C6">
            <v>44987</v>
          </cell>
          <cell r="D6" t="str">
            <v>DIRECCIÓN DE OBRAS</v>
          </cell>
          <cell r="F6" t="str">
            <v>ELVIRA</v>
          </cell>
          <cell r="G6" t="str">
            <v>DE LA PEÑA</v>
          </cell>
          <cell r="H6" t="str">
            <v>ABREU</v>
          </cell>
          <cell r="I6">
            <v>829.92</v>
          </cell>
          <cell r="J6" t="str">
            <v>PALIZADA</v>
          </cell>
          <cell r="K6" t="str">
            <v>ENTREGA DE ACCIONES DE MEJORAMIENTO</v>
          </cell>
          <cell r="AI6">
            <v>44992</v>
          </cell>
        </row>
        <row r="7">
          <cell r="B7">
            <v>44987</v>
          </cell>
          <cell r="C7">
            <v>44987</v>
          </cell>
          <cell r="D7" t="str">
            <v xml:space="preserve">SUBDIRECCIÓN DE PROMOCIÓN </v>
          </cell>
          <cell r="F7" t="str">
            <v xml:space="preserve">SILVIA </v>
          </cell>
          <cell r="G7" t="str">
            <v>PEREZ MITRE</v>
          </cell>
          <cell r="H7" t="str">
            <v>SANCHEZ</v>
          </cell>
          <cell r="I7">
            <v>726.18</v>
          </cell>
          <cell r="J7" t="str">
            <v>PALIZADA</v>
          </cell>
          <cell r="K7" t="str">
            <v>ENTREGA DE ACCIONES DE MEJORAMIENTO</v>
          </cell>
          <cell r="AI7">
            <v>44992</v>
          </cell>
        </row>
        <row r="8">
          <cell r="B8">
            <v>44987</v>
          </cell>
          <cell r="C8">
            <v>44987</v>
          </cell>
          <cell r="D8" t="str">
            <v xml:space="preserve">SUBDIRECCIÓN DE PROMOCIÓN </v>
          </cell>
          <cell r="F8" t="str">
            <v>OMAR</v>
          </cell>
          <cell r="G8" t="str">
            <v xml:space="preserve">SANCHEZ </v>
          </cell>
          <cell r="H8" t="str">
            <v>SOBERANIS</v>
          </cell>
          <cell r="I8">
            <v>726.18</v>
          </cell>
          <cell r="J8" t="str">
            <v>PALIZADA</v>
          </cell>
          <cell r="K8" t="str">
            <v>ENTREGA DE ACCIONES DE MEJORAMIENTO</v>
          </cell>
          <cell r="AI8">
            <v>44992</v>
          </cell>
        </row>
        <row r="9">
          <cell r="B9">
            <v>44987</v>
          </cell>
          <cell r="C9">
            <v>44987</v>
          </cell>
          <cell r="D9" t="str">
            <v>DIR. DE OBRAS</v>
          </cell>
          <cell r="F9" t="str">
            <v>ROMAN</v>
          </cell>
          <cell r="G9" t="str">
            <v>FERRERA</v>
          </cell>
          <cell r="H9" t="str">
            <v>GONZALEZ</v>
          </cell>
          <cell r="I9">
            <v>726.18</v>
          </cell>
          <cell r="J9" t="str">
            <v>PALIZADA</v>
          </cell>
          <cell r="K9" t="str">
            <v>ENTREGA DE ACCIONES DE MEJORAMIENTO</v>
          </cell>
          <cell r="AI9">
            <v>44992</v>
          </cell>
        </row>
        <row r="10">
          <cell r="B10">
            <v>44987</v>
          </cell>
          <cell r="C10">
            <v>44987</v>
          </cell>
          <cell r="D10" t="str">
            <v xml:space="preserve">SUBDIRECCIÓN DE PROMOCIÓN </v>
          </cell>
          <cell r="F10" t="str">
            <v>ALEJANDRO ENRIQUE</v>
          </cell>
          <cell r="G10" t="str">
            <v>ENCALADA</v>
          </cell>
          <cell r="H10" t="str">
            <v>NAVARRO</v>
          </cell>
          <cell r="I10">
            <v>726.18</v>
          </cell>
          <cell r="J10" t="str">
            <v>PALIZADA</v>
          </cell>
          <cell r="K10" t="str">
            <v>ENTREGA DE ACCIONES DE MEJORAMIENTO</v>
          </cell>
          <cell r="AI10">
            <v>44992</v>
          </cell>
        </row>
        <row r="11">
          <cell r="B11">
            <v>44987</v>
          </cell>
          <cell r="C11">
            <v>44987</v>
          </cell>
          <cell r="D11" t="str">
            <v xml:space="preserve">SUBDIRECCIÓN DE PROMOCIÓN </v>
          </cell>
          <cell r="F11" t="str">
            <v>JOSE</v>
          </cell>
          <cell r="G11" t="str">
            <v>ANTONIO</v>
          </cell>
          <cell r="H11" t="str">
            <v>CRUZ</v>
          </cell>
          <cell r="I11">
            <v>622.44000000000005</v>
          </cell>
          <cell r="J11" t="str">
            <v>PALIZADA</v>
          </cell>
          <cell r="K11" t="str">
            <v>TRASLADO DE PERSONAL DE DIRECCION</v>
          </cell>
          <cell r="AI11">
            <v>44992</v>
          </cell>
        </row>
        <row r="12">
          <cell r="B12">
            <v>44987</v>
          </cell>
          <cell r="C12">
            <v>44987</v>
          </cell>
          <cell r="D12" t="str">
            <v xml:space="preserve">SUBDIRECCIÓN DE PROMOCIÓN </v>
          </cell>
          <cell r="F12" t="str">
            <v>EDGAR IVAN</v>
          </cell>
          <cell r="G12" t="str">
            <v>LARA</v>
          </cell>
          <cell r="H12" t="str">
            <v>RODRIGUEZ</v>
          </cell>
          <cell r="I12">
            <v>726.18</v>
          </cell>
          <cell r="J12" t="str">
            <v>PALIZADA</v>
          </cell>
          <cell r="K12" t="str">
            <v>ENTREGA DE ACCIONES DE MEJORAMIENTO</v>
          </cell>
          <cell r="AI12">
            <v>44992</v>
          </cell>
        </row>
        <row r="13">
          <cell r="B13">
            <v>44994</v>
          </cell>
          <cell r="C13">
            <v>44995</v>
          </cell>
          <cell r="D13" t="str">
            <v>DIRECCIÓN GENERAL</v>
          </cell>
          <cell r="F13" t="str">
            <v>JESUS ROGELIO</v>
          </cell>
          <cell r="G13" t="str">
            <v>ALVAREZ</v>
          </cell>
          <cell r="H13" t="str">
            <v>CANCHE</v>
          </cell>
          <cell r="I13">
            <v>1867.32</v>
          </cell>
          <cell r="J13" t="str">
            <v>ESCÁRCEGA</v>
          </cell>
          <cell r="K13" t="str">
            <v>COBRANZA FORANEA</v>
          </cell>
          <cell r="AI13">
            <v>45000</v>
          </cell>
        </row>
        <row r="14">
          <cell r="B14">
            <v>44994</v>
          </cell>
          <cell r="C14">
            <v>44997</v>
          </cell>
          <cell r="D14" t="str">
            <v>DIRECCIÓN DE PLANEACIÓN ADMÓN Y FINANZAS</v>
          </cell>
          <cell r="F14" t="str">
            <v>ELVIRA</v>
          </cell>
          <cell r="G14" t="str">
            <v>DE LA PEÑA</v>
          </cell>
          <cell r="H14" t="str">
            <v>ABREU</v>
          </cell>
          <cell r="I14">
            <v>10374</v>
          </cell>
          <cell r="J14" t="str">
            <v>CDMX</v>
          </cell>
          <cell r="K14" t="str">
            <v>REUNIÓN EN LA CONAVI</v>
          </cell>
          <cell r="AI14">
            <v>45000</v>
          </cell>
        </row>
        <row r="15">
          <cell r="B15">
            <v>44994</v>
          </cell>
          <cell r="C15">
            <v>44995</v>
          </cell>
          <cell r="D15" t="str">
            <v>DIRECCIÓN GENERAL</v>
          </cell>
          <cell r="F15" t="str">
            <v>OMAR</v>
          </cell>
          <cell r="G15" t="str">
            <v xml:space="preserve">SANCHEZ </v>
          </cell>
          <cell r="H15" t="str">
            <v>SOBERANIS</v>
          </cell>
          <cell r="I15">
            <v>2074.8000000000002</v>
          </cell>
          <cell r="J15" t="str">
            <v>ESCÁRCEGA</v>
          </cell>
          <cell r="K15" t="str">
            <v>SEGUIMIENTO AL  MÓDULO DE INFORM</v>
          </cell>
          <cell r="AI15">
            <v>45000</v>
          </cell>
        </row>
        <row r="16">
          <cell r="B16">
            <v>44994</v>
          </cell>
          <cell r="C16">
            <v>44995</v>
          </cell>
          <cell r="D16" t="str">
            <v xml:space="preserve">SUBDIRECCIÓN DE PROMOCIÓN </v>
          </cell>
          <cell r="F16" t="str">
            <v>MARIA LUISA</v>
          </cell>
          <cell r="G16" t="str">
            <v>CHIM</v>
          </cell>
          <cell r="H16" t="str">
            <v>UC</v>
          </cell>
          <cell r="I16">
            <v>1867.32</v>
          </cell>
          <cell r="J16" t="str">
            <v>ESCÁRCEGA</v>
          </cell>
          <cell r="K16" t="str">
            <v>SEGUIMIENTO AL  MÓDULO DE INFORM</v>
          </cell>
          <cell r="AI16">
            <v>45000</v>
          </cell>
        </row>
        <row r="17">
          <cell r="B17">
            <v>45000</v>
          </cell>
          <cell r="C17">
            <v>45000</v>
          </cell>
          <cell r="D17" t="str">
            <v>DIRECCIÓN JURÍDICA</v>
          </cell>
          <cell r="F17" t="str">
            <v>ALEJANDRO ENRIQUE</v>
          </cell>
          <cell r="G17" t="str">
            <v>ENCALADA</v>
          </cell>
          <cell r="H17" t="str">
            <v>NAVARRO</v>
          </cell>
          <cell r="I17">
            <v>518.70000000000005</v>
          </cell>
          <cell r="J17" t="str">
            <v>HECELCHAKAN</v>
          </cell>
          <cell r="K17" t="str">
            <v>SUPERVICIÓN DE MEJORAMIENTOS</v>
          </cell>
          <cell r="AI17">
            <v>45006</v>
          </cell>
        </row>
        <row r="18">
          <cell r="B18">
            <v>44999</v>
          </cell>
          <cell r="C18">
            <v>44999</v>
          </cell>
          <cell r="D18" t="str">
            <v>DIRECCIÓN JURÍDICA</v>
          </cell>
          <cell r="F18" t="str">
            <v>MARICELA</v>
          </cell>
          <cell r="G18" t="str">
            <v>MEDINA</v>
          </cell>
          <cell r="H18" t="str">
            <v>VAZQUEZ</v>
          </cell>
          <cell r="I18">
            <v>518.70000000000005</v>
          </cell>
          <cell r="J18" t="str">
            <v>SEYBAPLAYA</v>
          </cell>
          <cell r="K18" t="str">
            <v>CENSOS Y VISITAS DOMICILIARIAS</v>
          </cell>
          <cell r="AI18">
            <v>45002</v>
          </cell>
        </row>
        <row r="19">
          <cell r="B19">
            <v>44999</v>
          </cell>
          <cell r="C19">
            <v>44999</v>
          </cell>
          <cell r="D19" t="str">
            <v>DIRECCIÓN DE PLANEACIÓN ADMÓN Y FINANZAS</v>
          </cell>
          <cell r="F19" t="str">
            <v>YARI NORELIS</v>
          </cell>
          <cell r="G19" t="str">
            <v>SALAZAR</v>
          </cell>
          <cell r="H19" t="str">
            <v>MEDINA</v>
          </cell>
          <cell r="I19">
            <v>414.96</v>
          </cell>
          <cell r="J19" t="str">
            <v>SEYBAPLAYA</v>
          </cell>
          <cell r="K19" t="str">
            <v>CENSOS Y VISITAS DOMICILIARIAS</v>
          </cell>
          <cell r="AI19">
            <v>45002</v>
          </cell>
        </row>
        <row r="20">
          <cell r="B20">
            <v>45001</v>
          </cell>
          <cell r="C20">
            <v>45001</v>
          </cell>
          <cell r="D20" t="str">
            <v>DIRECCIÓN DE OBRAS</v>
          </cell>
          <cell r="F20" t="str">
            <v>ALEJANDRO ENRIQUE</v>
          </cell>
          <cell r="G20" t="str">
            <v>ENCALADA</v>
          </cell>
          <cell r="H20" t="str">
            <v>NAVARRO</v>
          </cell>
          <cell r="I20">
            <v>518.70000000000005</v>
          </cell>
          <cell r="J20" t="str">
            <v>HOPELCHÉN</v>
          </cell>
          <cell r="K20" t="str">
            <v>ENTREGA DE ACCIONES DE MEJORAMIENTO</v>
          </cell>
          <cell r="AI20">
            <v>45007</v>
          </cell>
        </row>
        <row r="21">
          <cell r="B21">
            <v>45001</v>
          </cell>
          <cell r="C21">
            <v>45001</v>
          </cell>
          <cell r="D21" t="str">
            <v>DIRECCIÓN DE OBRAS</v>
          </cell>
          <cell r="F21" t="str">
            <v>ELVIRA</v>
          </cell>
          <cell r="G21" t="str">
            <v>DE LA PEÑA</v>
          </cell>
          <cell r="H21" t="str">
            <v>ABREU</v>
          </cell>
          <cell r="I21">
            <v>829.92</v>
          </cell>
          <cell r="J21" t="str">
            <v>ESCÁRCEGA</v>
          </cell>
          <cell r="K21" t="str">
            <v>ENTREGA DE ESCRITURAS Y TITULOS</v>
          </cell>
          <cell r="AI21">
            <v>45007</v>
          </cell>
        </row>
        <row r="22">
          <cell r="B22">
            <v>45001</v>
          </cell>
          <cell r="C22">
            <v>45001</v>
          </cell>
          <cell r="D22" t="str">
            <v xml:space="preserve">SUBDIRECCIÓN DE PROMOCIÓN </v>
          </cell>
          <cell r="F22" t="str">
            <v xml:space="preserve">SILVIA </v>
          </cell>
          <cell r="G22" t="str">
            <v>PEREZ MITRE</v>
          </cell>
          <cell r="H22" t="str">
            <v>SANCHEZ</v>
          </cell>
          <cell r="I22">
            <v>726.18</v>
          </cell>
          <cell r="J22" t="str">
            <v>ESCÁRCEGA</v>
          </cell>
          <cell r="K22" t="str">
            <v>ENTREGA DE ESCRITURAS Y TITULOS</v>
          </cell>
          <cell r="AI22">
            <v>45007</v>
          </cell>
        </row>
        <row r="23">
          <cell r="B23">
            <v>45001</v>
          </cell>
          <cell r="C23">
            <v>45001</v>
          </cell>
          <cell r="D23" t="str">
            <v xml:space="preserve">SUBDIRECCIÓN DE PROMOCIÓN </v>
          </cell>
          <cell r="F23" t="str">
            <v>EDGAR IVAN</v>
          </cell>
          <cell r="G23" t="str">
            <v>LARA</v>
          </cell>
          <cell r="H23" t="str">
            <v>RODRIGUEZ</v>
          </cell>
          <cell r="I23">
            <v>726.18</v>
          </cell>
          <cell r="J23" t="str">
            <v>ESCÁRCEGA</v>
          </cell>
          <cell r="K23" t="str">
            <v>ENTREGA DE ESCRITURAS Y TITULOS</v>
          </cell>
          <cell r="AI23">
            <v>45007</v>
          </cell>
        </row>
        <row r="24">
          <cell r="B24">
            <v>45001</v>
          </cell>
          <cell r="C24">
            <v>45001</v>
          </cell>
          <cell r="D24" t="str">
            <v xml:space="preserve">SUBDIRECCIÓN DE PROMOCIÓN </v>
          </cell>
          <cell r="F24" t="str">
            <v>JOSE</v>
          </cell>
          <cell r="G24" t="str">
            <v>ANTONIO</v>
          </cell>
          <cell r="H24" t="str">
            <v>CRUZ</v>
          </cell>
          <cell r="I24">
            <v>622.44000000000005</v>
          </cell>
          <cell r="J24" t="str">
            <v>ESCÁRCEGA</v>
          </cell>
          <cell r="K24" t="str">
            <v>TRASLADO DE PERSONAL DE DIRECCION</v>
          </cell>
          <cell r="AI24">
            <v>45007</v>
          </cell>
        </row>
        <row r="25">
          <cell r="B25">
            <v>45000</v>
          </cell>
          <cell r="C25">
            <v>45000</v>
          </cell>
          <cell r="D25" t="str">
            <v>DIRECCIÓN JURÍDICA</v>
          </cell>
          <cell r="F25" t="str">
            <v>MARICELA</v>
          </cell>
          <cell r="G25" t="str">
            <v>MEDINA</v>
          </cell>
          <cell r="H25" t="str">
            <v>VAZQUEZ</v>
          </cell>
          <cell r="I25">
            <v>518.70000000000005</v>
          </cell>
          <cell r="J25" t="str">
            <v>SEYBAPLAYA</v>
          </cell>
          <cell r="K25" t="str">
            <v>CENSOS Y VISITAS DOMICILIARIAS</v>
          </cell>
          <cell r="AI25">
            <v>45006</v>
          </cell>
        </row>
        <row r="26">
          <cell r="B26">
            <v>45000</v>
          </cell>
          <cell r="C26">
            <v>45000</v>
          </cell>
          <cell r="D26" t="str">
            <v>DIRECCIÓN JURÍDICA</v>
          </cell>
          <cell r="F26" t="str">
            <v>MARIA DE LOS ANGELES</v>
          </cell>
          <cell r="G26" t="str">
            <v>CAN</v>
          </cell>
          <cell r="H26" t="str">
            <v>MUÑOZ</v>
          </cell>
          <cell r="I26">
            <v>414.96</v>
          </cell>
          <cell r="J26" t="str">
            <v>SEYBAPLAYA</v>
          </cell>
          <cell r="K26" t="str">
            <v>CENSOS Y VISITAS DOMICILIARIAS</v>
          </cell>
          <cell r="AI26">
            <v>45006</v>
          </cell>
        </row>
        <row r="27">
          <cell r="B27">
            <v>45001</v>
          </cell>
          <cell r="C27">
            <v>45001</v>
          </cell>
          <cell r="D27" t="str">
            <v>DIRECCIÓN DE OBRAS</v>
          </cell>
          <cell r="F27" t="str">
            <v>MARICELA</v>
          </cell>
          <cell r="G27" t="str">
            <v>MEDINA</v>
          </cell>
          <cell r="H27" t="str">
            <v>VAZQUEZ</v>
          </cell>
          <cell r="I27">
            <v>518.70000000000005</v>
          </cell>
          <cell r="J27" t="str">
            <v>SEYBAPLAYA</v>
          </cell>
          <cell r="K27" t="str">
            <v>CENSOS Y VISITAS DOMICILIARIAS</v>
          </cell>
          <cell r="AI27">
            <v>45007</v>
          </cell>
        </row>
        <row r="28">
          <cell r="B28">
            <v>45001</v>
          </cell>
          <cell r="C28">
            <v>45001</v>
          </cell>
          <cell r="D28" t="str">
            <v xml:space="preserve">SUBDIRECCIÓN DE PROMOCIÓN </v>
          </cell>
          <cell r="F28" t="str">
            <v>GUADALUPE DEL C.</v>
          </cell>
          <cell r="G28" t="str">
            <v>SALAZAR</v>
          </cell>
          <cell r="H28" t="str">
            <v>CONTRERAS</v>
          </cell>
          <cell r="I28">
            <v>414.96</v>
          </cell>
          <cell r="J28" t="str">
            <v>SEYBAPLAYA</v>
          </cell>
          <cell r="K28" t="str">
            <v>CENSOS Y VISITAS DOMICILIARIAS</v>
          </cell>
          <cell r="AI28">
            <v>45007</v>
          </cell>
        </row>
        <row r="29">
          <cell r="B29">
            <v>45002</v>
          </cell>
          <cell r="C29">
            <v>45002</v>
          </cell>
          <cell r="D29" t="str">
            <v xml:space="preserve">SUBDIRECCIÓN DE PROMOCIÓN </v>
          </cell>
          <cell r="F29" t="str">
            <v>ALEJANDRO ENRIQUE</v>
          </cell>
          <cell r="G29" t="str">
            <v>ENCALADA</v>
          </cell>
          <cell r="H29" t="str">
            <v>NAVARRO</v>
          </cell>
          <cell r="I29">
            <v>829.92</v>
          </cell>
          <cell r="J29" t="str">
            <v>CARMEN</v>
          </cell>
          <cell r="K29" t="str">
            <v>SUPERVICIÓN DE MEJORAMIENTOS</v>
          </cell>
          <cell r="AI29">
            <v>45008</v>
          </cell>
        </row>
        <row r="30">
          <cell r="B30">
            <v>45007</v>
          </cell>
          <cell r="C30">
            <v>44644</v>
          </cell>
          <cell r="D30" t="str">
            <v xml:space="preserve">SUBDIRECCIÓN DE PROMOCIÓN </v>
          </cell>
          <cell r="F30" t="str">
            <v>ALEJANDRO ENRIQUE</v>
          </cell>
          <cell r="G30" t="str">
            <v>ENCALADA</v>
          </cell>
          <cell r="H30" t="str">
            <v>NAVARRO</v>
          </cell>
          <cell r="I30">
            <v>3423.42</v>
          </cell>
          <cell r="J30" t="str">
            <v>PALIZADA</v>
          </cell>
          <cell r="K30" t="str">
            <v>ENTREGA DE ACCIONES DE MEJORAMIENTO</v>
          </cell>
          <cell r="AI30">
            <v>45014</v>
          </cell>
        </row>
        <row r="31">
          <cell r="B31">
            <v>45007</v>
          </cell>
          <cell r="C31">
            <v>45007</v>
          </cell>
          <cell r="D31" t="str">
            <v>DIRECCIÓN JURÍDICA</v>
          </cell>
          <cell r="F31" t="str">
            <v>YARI NORELIS</v>
          </cell>
          <cell r="G31" t="str">
            <v>SALAZAR</v>
          </cell>
          <cell r="H31" t="str">
            <v>MEDINA</v>
          </cell>
          <cell r="I31">
            <v>414.96</v>
          </cell>
          <cell r="J31" t="str">
            <v>SEYBAPLAYA</v>
          </cell>
          <cell r="K31" t="str">
            <v>CENSOS Y VISITAS DOMICILIARIAS</v>
          </cell>
          <cell r="AI31">
            <v>45012</v>
          </cell>
        </row>
        <row r="32">
          <cell r="B32">
            <v>45007</v>
          </cell>
          <cell r="C32">
            <v>45007</v>
          </cell>
          <cell r="D32" t="str">
            <v>DIRECCIÓN DE OBRAS</v>
          </cell>
          <cell r="F32" t="str">
            <v>GUADALUPE DEL C.</v>
          </cell>
          <cell r="G32" t="str">
            <v>SALAZAR</v>
          </cell>
          <cell r="H32" t="str">
            <v>CONTRERAS</v>
          </cell>
          <cell r="I32">
            <v>414.96</v>
          </cell>
          <cell r="J32" t="str">
            <v>SEYBAPLAYA</v>
          </cell>
          <cell r="K32" t="str">
            <v>CENSOS Y VISITAS DOMICILIARIAS</v>
          </cell>
          <cell r="AI32">
            <v>45012</v>
          </cell>
        </row>
        <row r="33">
          <cell r="B33">
            <v>45008</v>
          </cell>
          <cell r="C33">
            <v>45008</v>
          </cell>
          <cell r="D33" t="str">
            <v>DIRECCIÓN DE OBRAS</v>
          </cell>
          <cell r="F33" t="str">
            <v>ELVIRA</v>
          </cell>
          <cell r="G33" t="str">
            <v>DE LA PEÑA</v>
          </cell>
          <cell r="H33" t="str">
            <v>ABREU</v>
          </cell>
          <cell r="I33">
            <v>829.92</v>
          </cell>
          <cell r="J33" t="str">
            <v>CANDELARIA</v>
          </cell>
          <cell r="K33" t="str">
            <v>FIRMA DE CONVENIO</v>
          </cell>
          <cell r="AI33">
            <v>45013</v>
          </cell>
        </row>
        <row r="34">
          <cell r="B34">
            <v>45008</v>
          </cell>
          <cell r="C34">
            <v>45008</v>
          </cell>
          <cell r="D34" t="str">
            <v>DIRECCIÓN DE PLANEACIÓN ADMÓN Y FINANZAS</v>
          </cell>
          <cell r="F34" t="str">
            <v xml:space="preserve">SILVIA </v>
          </cell>
          <cell r="G34" t="str">
            <v>PEREZ MITRE</v>
          </cell>
          <cell r="H34" t="str">
            <v>SANCHEZ</v>
          </cell>
          <cell r="I34">
            <v>726.18</v>
          </cell>
          <cell r="J34" t="str">
            <v>CANDELARIA</v>
          </cell>
          <cell r="K34" t="str">
            <v>FIRMA DE CONVENIO</v>
          </cell>
          <cell r="AI34">
            <v>45013</v>
          </cell>
        </row>
        <row r="35">
          <cell r="B35">
            <v>45008</v>
          </cell>
          <cell r="C35">
            <v>45008</v>
          </cell>
          <cell r="D35" t="str">
            <v>DIRECCIÓN DE PLANEACIÓN ADMÓN Y FINANZAS</v>
          </cell>
          <cell r="F35" t="str">
            <v>EDGAR IVAN</v>
          </cell>
          <cell r="G35" t="str">
            <v>LARA</v>
          </cell>
          <cell r="H35" t="str">
            <v>RODRIGUEZ</v>
          </cell>
          <cell r="I35">
            <v>726.18</v>
          </cell>
          <cell r="J35" t="str">
            <v>CANDELARIA</v>
          </cell>
          <cell r="K35" t="str">
            <v>FIRMA DE CONVENIO</v>
          </cell>
          <cell r="AI35">
            <v>45013</v>
          </cell>
        </row>
        <row r="36">
          <cell r="B36">
            <v>45008</v>
          </cell>
          <cell r="C36">
            <v>45008</v>
          </cell>
          <cell r="D36" t="str">
            <v>DIRECCIÓN DE PLANEACIÓN ADMÓN Y FINANZAS</v>
          </cell>
          <cell r="F36" t="str">
            <v>ROMAN</v>
          </cell>
          <cell r="G36" t="str">
            <v>FERRERA</v>
          </cell>
          <cell r="H36" t="str">
            <v>GONZALEZ</v>
          </cell>
          <cell r="I36">
            <v>726.18</v>
          </cell>
          <cell r="J36" t="str">
            <v>CANDELARIA</v>
          </cell>
          <cell r="K36" t="str">
            <v>FIRMA DE CONVENIO</v>
          </cell>
          <cell r="AI36">
            <v>45013</v>
          </cell>
        </row>
        <row r="37">
          <cell r="B37">
            <v>45008</v>
          </cell>
          <cell r="C37">
            <v>45008</v>
          </cell>
          <cell r="D37" t="str">
            <v>DIRECCIÓN JURÍDICA</v>
          </cell>
          <cell r="F37" t="str">
            <v>JOSE</v>
          </cell>
          <cell r="G37" t="str">
            <v>ANTONIO</v>
          </cell>
          <cell r="H37" t="str">
            <v>CRUZ</v>
          </cell>
          <cell r="I37">
            <v>622.44000000000005</v>
          </cell>
          <cell r="J37" t="str">
            <v>CANDELARIA</v>
          </cell>
          <cell r="K37" t="str">
            <v>TRASLADO DE PERSONAL DE DIRECCION</v>
          </cell>
          <cell r="AI37">
            <v>45013</v>
          </cell>
        </row>
        <row r="38">
          <cell r="B38">
            <v>45008</v>
          </cell>
          <cell r="C38">
            <v>45008</v>
          </cell>
          <cell r="D38" t="str">
            <v>DIRECCIÓN DE PLANEACIÓN ADMÓN Y FINANZAS</v>
          </cell>
          <cell r="F38" t="str">
            <v>YARI NORELIS</v>
          </cell>
          <cell r="G38" t="str">
            <v>SALAZAR</v>
          </cell>
          <cell r="H38" t="str">
            <v>MEDINA</v>
          </cell>
          <cell r="I38">
            <v>414.96</v>
          </cell>
          <cell r="J38" t="str">
            <v>CHAMPOTÓN</v>
          </cell>
          <cell r="K38" t="str">
            <v>CENSOS Y VISITAS DOMICILIARIAS</v>
          </cell>
          <cell r="AI38">
            <v>45013</v>
          </cell>
        </row>
        <row r="39">
          <cell r="B39">
            <v>45008</v>
          </cell>
          <cell r="C39">
            <v>45008</v>
          </cell>
          <cell r="D39" t="str">
            <v>DIRECCIÓN GENERAL</v>
          </cell>
          <cell r="F39" t="str">
            <v>GUADALUPE DEL C.</v>
          </cell>
          <cell r="G39" t="str">
            <v>SALAZAR</v>
          </cell>
          <cell r="H39" t="str">
            <v>CONTRERAS</v>
          </cell>
          <cell r="I39">
            <v>414.96</v>
          </cell>
          <cell r="J39" t="str">
            <v>CHAMPOTÓN</v>
          </cell>
          <cell r="K39" t="str">
            <v>CENSOS Y VISITAS DOMICILIARIAS</v>
          </cell>
          <cell r="AI39">
            <v>45013</v>
          </cell>
        </row>
        <row r="40">
          <cell r="B40">
            <v>45008</v>
          </cell>
          <cell r="C40">
            <v>45008</v>
          </cell>
          <cell r="D40" t="str">
            <v>DIRECCIÓN DE PLANEACIÓN ADMÓN Y FINANZAS</v>
          </cell>
          <cell r="F40" t="str">
            <v>OMAR</v>
          </cell>
          <cell r="G40" t="str">
            <v xml:space="preserve">SANCHEZ </v>
          </cell>
          <cell r="H40" t="str">
            <v>SOBERANIS</v>
          </cell>
          <cell r="I40">
            <v>726.18</v>
          </cell>
          <cell r="J40" t="str">
            <v>CANDELARIA</v>
          </cell>
          <cell r="K40" t="str">
            <v>FIRMA DE CONVENIO</v>
          </cell>
          <cell r="AI40">
            <v>45013</v>
          </cell>
        </row>
        <row r="41">
          <cell r="B41">
            <v>45008</v>
          </cell>
          <cell r="C41">
            <v>45008</v>
          </cell>
          <cell r="D41" t="str">
            <v>DIRECCIÓN DE OBRAS</v>
          </cell>
          <cell r="F41" t="str">
            <v>ELBER EFRAIN</v>
          </cell>
          <cell r="G41" t="str">
            <v>SIMA</v>
          </cell>
          <cell r="H41" t="str">
            <v>MAY</v>
          </cell>
          <cell r="I41">
            <v>622.44000000000005</v>
          </cell>
          <cell r="J41" t="str">
            <v>CANDELARIA</v>
          </cell>
          <cell r="K41" t="str">
            <v>FIRMA DE CONVENIO</v>
          </cell>
          <cell r="AI41">
            <v>45013</v>
          </cell>
        </row>
        <row r="42">
          <cell r="B42">
            <v>37339</v>
          </cell>
          <cell r="C42">
            <v>45009</v>
          </cell>
          <cell r="D42" t="str">
            <v>DIRECCIÓN GENERAL</v>
          </cell>
          <cell r="F42" t="str">
            <v>YARI NORELIS</v>
          </cell>
          <cell r="G42" t="str">
            <v>SALAZAR</v>
          </cell>
          <cell r="H42" t="str">
            <v>MEDINA</v>
          </cell>
          <cell r="I42">
            <v>414.96</v>
          </cell>
          <cell r="J42" t="str">
            <v>CHAMPOTÓN</v>
          </cell>
          <cell r="K42" t="str">
            <v>CENSOS Y VISITAS DOMICILIARIAS</v>
          </cell>
          <cell r="AI42">
            <v>45014</v>
          </cell>
        </row>
        <row r="43">
          <cell r="B43">
            <v>45009</v>
          </cell>
          <cell r="C43">
            <v>45375</v>
          </cell>
          <cell r="D43" t="str">
            <v>DIRECCIÓN JURÍDICA</v>
          </cell>
          <cell r="F43" t="str">
            <v>GUADALUPE DEL C.</v>
          </cell>
          <cell r="G43" t="str">
            <v>SALAZAR</v>
          </cell>
          <cell r="H43" t="str">
            <v>CONTRERAS</v>
          </cell>
          <cell r="I43">
            <v>414.96</v>
          </cell>
          <cell r="J43" t="str">
            <v>CHAMPOTÓN</v>
          </cell>
          <cell r="K43" t="str">
            <v>CENSOS Y VISITAS DOMICILIARIAS</v>
          </cell>
          <cell r="AI43">
            <v>45014</v>
          </cell>
        </row>
        <row r="44">
          <cell r="B44">
            <v>45009</v>
          </cell>
          <cell r="C44">
            <v>45009</v>
          </cell>
          <cell r="D44" t="str">
            <v>DIRECCIÓN JURÍDICA</v>
          </cell>
          <cell r="F44" t="str">
            <v>PABLO MARTÍN</v>
          </cell>
          <cell r="G44" t="str">
            <v xml:space="preserve">PERÉZ </v>
          </cell>
          <cell r="H44" t="str">
            <v>TUN</v>
          </cell>
          <cell r="I44">
            <v>518.70000000000005</v>
          </cell>
          <cell r="J44" t="str">
            <v>CHAMPOTÓN</v>
          </cell>
          <cell r="K44" t="str">
            <v>CENSOS Y VISITAS DOMICILIARIAS</v>
          </cell>
          <cell r="AI44">
            <v>45014</v>
          </cell>
        </row>
        <row r="45">
          <cell r="B45">
            <v>45014</v>
          </cell>
          <cell r="C45">
            <v>45014</v>
          </cell>
          <cell r="D45" t="str">
            <v xml:space="preserve">SUBDIRECCIÓN DE PROMOCIÓN </v>
          </cell>
          <cell r="F45" t="str">
            <v>ALEJANDRO ENRIQUE</v>
          </cell>
          <cell r="G45" t="str">
            <v>ENCALADA</v>
          </cell>
          <cell r="H45" t="str">
            <v>NAVARRO</v>
          </cell>
          <cell r="I45">
            <v>518.70000000000005</v>
          </cell>
          <cell r="J45" t="str">
            <v>HECELCHAKAN</v>
          </cell>
          <cell r="K45" t="str">
            <v>ENTREGA DE ACCIONES DE MEJORAMIENTO</v>
          </cell>
          <cell r="AI45">
            <v>45019</v>
          </cell>
        </row>
        <row r="46">
          <cell r="B46">
            <v>45014</v>
          </cell>
          <cell r="C46">
            <v>45014</v>
          </cell>
          <cell r="D46" t="str">
            <v xml:space="preserve">SUBDIRECCIÓN DE PROMOCIÓN </v>
          </cell>
          <cell r="F46" t="str">
            <v>ROMAN</v>
          </cell>
          <cell r="G46" t="str">
            <v>FERRERA</v>
          </cell>
          <cell r="H46" t="str">
            <v>GONZALEZ</v>
          </cell>
          <cell r="I46">
            <v>726.18</v>
          </cell>
          <cell r="J46" t="str">
            <v>ESCÁRCEGA</v>
          </cell>
          <cell r="K46" t="str">
            <v>GIRA DE TRABAJO</v>
          </cell>
          <cell r="AI46">
            <v>45019</v>
          </cell>
        </row>
        <row r="47">
          <cell r="B47">
            <v>45015</v>
          </cell>
          <cell r="C47">
            <v>45015</v>
          </cell>
          <cell r="D47" t="str">
            <v xml:space="preserve">SUBDIRECCIÓN DE PROMOCIÓN </v>
          </cell>
          <cell r="F47" t="str">
            <v>ELVIRA</v>
          </cell>
          <cell r="G47" t="str">
            <v>DE LA PEÑA</v>
          </cell>
          <cell r="H47" t="str">
            <v>ABREU</v>
          </cell>
          <cell r="I47">
            <v>1037.4000000000001</v>
          </cell>
          <cell r="J47" t="str">
            <v>CALAKMUL</v>
          </cell>
          <cell r="K47" t="str">
            <v>FIRMA DE CONVENIO</v>
          </cell>
          <cell r="AI47">
            <v>45020</v>
          </cell>
        </row>
        <row r="48">
          <cell r="B48">
            <v>45015</v>
          </cell>
          <cell r="C48">
            <v>45015</v>
          </cell>
          <cell r="D48" t="str">
            <v xml:space="preserve">SUBDIRECCIÓN DE PROMOCIÓN </v>
          </cell>
          <cell r="F48" t="str">
            <v xml:space="preserve">SILVIA </v>
          </cell>
          <cell r="G48" t="str">
            <v>PEREZ MITRE</v>
          </cell>
          <cell r="H48" t="str">
            <v>SANCHEZ</v>
          </cell>
          <cell r="I48">
            <v>829.92</v>
          </cell>
          <cell r="J48" t="str">
            <v>CALAKMUL</v>
          </cell>
          <cell r="K48" t="str">
            <v>FIRMA DE CONVENIO</v>
          </cell>
          <cell r="AI48">
            <v>45020</v>
          </cell>
        </row>
        <row r="49">
          <cell r="B49">
            <v>45015</v>
          </cell>
          <cell r="C49">
            <v>45015</v>
          </cell>
          <cell r="D49" t="str">
            <v xml:space="preserve">SUBDIRECCIÓN DE PROMOCIÓN </v>
          </cell>
          <cell r="F49" t="str">
            <v>OMAR</v>
          </cell>
          <cell r="G49" t="str">
            <v xml:space="preserve">SANCHEZ </v>
          </cell>
          <cell r="H49" t="str">
            <v>SOBERANIS</v>
          </cell>
          <cell r="I49">
            <v>829.92</v>
          </cell>
          <cell r="J49" t="str">
            <v>CALAKMUL</v>
          </cell>
          <cell r="K49" t="str">
            <v>FIRMA DE CONVENIO</v>
          </cell>
          <cell r="AI49">
            <v>45020</v>
          </cell>
        </row>
        <row r="50">
          <cell r="B50">
            <v>45015</v>
          </cell>
          <cell r="C50">
            <v>45015</v>
          </cell>
          <cell r="D50" t="str">
            <v>DIRECCIÓN DE PLANEACIÓN ADMÓN Y FINANZAS</v>
          </cell>
          <cell r="F50" t="str">
            <v>EDGAR IVAN</v>
          </cell>
          <cell r="G50" t="str">
            <v>LARA</v>
          </cell>
          <cell r="H50" t="str">
            <v>RODRIGUEZ</v>
          </cell>
          <cell r="I50">
            <v>829.92</v>
          </cell>
          <cell r="J50" t="str">
            <v>CALAKMUL</v>
          </cell>
          <cell r="K50" t="str">
            <v>FIRMA DE CONVENIO</v>
          </cell>
          <cell r="AI50">
            <v>45020</v>
          </cell>
        </row>
        <row r="51">
          <cell r="B51">
            <v>45015</v>
          </cell>
          <cell r="C51">
            <v>45015</v>
          </cell>
          <cell r="D51" t="str">
            <v>DIRECCIÓN DE PLANEACIÓN ADMÓN Y FINANZAS</v>
          </cell>
          <cell r="F51" t="str">
            <v>JOSE</v>
          </cell>
          <cell r="G51" t="str">
            <v>ANTONIO</v>
          </cell>
          <cell r="H51" t="str">
            <v>CRUZ</v>
          </cell>
          <cell r="I51">
            <v>726.18</v>
          </cell>
          <cell r="J51" t="str">
            <v>CALAKMUL</v>
          </cell>
          <cell r="K51" t="str">
            <v>TRASLADO DE PERSONAL DE DIRECCION</v>
          </cell>
          <cell r="AI51">
            <v>45020</v>
          </cell>
        </row>
        <row r="52">
          <cell r="B52">
            <v>45017</v>
          </cell>
          <cell r="C52">
            <v>45017</v>
          </cell>
          <cell r="D52" t="str">
            <v>DIRECCIÓN DE PLANEACIÓN ADMÓN Y FINANZAS</v>
          </cell>
          <cell r="F52" t="str">
            <v>JESUS GERARDO</v>
          </cell>
          <cell r="G52" t="str">
            <v>SIQUEIROS</v>
          </cell>
          <cell r="H52" t="str">
            <v>AVILA</v>
          </cell>
          <cell r="I52">
            <v>726.18</v>
          </cell>
          <cell r="J52" t="str">
            <v>ESCÁRCEGA</v>
          </cell>
          <cell r="K52" t="str">
            <v>CARAVANA DEL JAGUAR</v>
          </cell>
          <cell r="AI52">
            <v>45021</v>
          </cell>
        </row>
        <row r="53">
          <cell r="B53">
            <v>45017</v>
          </cell>
          <cell r="C53">
            <v>45017</v>
          </cell>
          <cell r="D53" t="str">
            <v>DIRECCIÓN JURÍDICA</v>
          </cell>
          <cell r="F53" t="str">
            <v>OMAR</v>
          </cell>
          <cell r="G53" t="str">
            <v xml:space="preserve">SANCHEZ </v>
          </cell>
          <cell r="H53" t="str">
            <v>SOBERANIS</v>
          </cell>
          <cell r="I53">
            <v>726.18</v>
          </cell>
          <cell r="J53" t="str">
            <v>ESCÁRCEGA</v>
          </cell>
          <cell r="K53" t="str">
            <v>CARAVANA DEL JAGUAR</v>
          </cell>
          <cell r="AI53">
            <v>45021</v>
          </cell>
        </row>
        <row r="54">
          <cell r="B54">
            <v>45017</v>
          </cell>
          <cell r="C54">
            <v>45017</v>
          </cell>
          <cell r="D54" t="str">
            <v>DIRECCIÓN JURÍDICA</v>
          </cell>
          <cell r="F54" t="str">
            <v>BELZABETH</v>
          </cell>
          <cell r="G54" t="str">
            <v>OJEDA</v>
          </cell>
          <cell r="H54" t="str">
            <v>CASTRO</v>
          </cell>
          <cell r="I54">
            <v>726.18</v>
          </cell>
          <cell r="J54" t="str">
            <v>ESCÁRCEGA</v>
          </cell>
          <cell r="K54" t="str">
            <v>CARAVANA DEL JAGUAR</v>
          </cell>
          <cell r="AI54">
            <v>45021</v>
          </cell>
        </row>
        <row r="55">
          <cell r="B55">
            <v>45017</v>
          </cell>
          <cell r="C55">
            <v>45017</v>
          </cell>
          <cell r="D55" t="str">
            <v>DIRECCIÓN JURÍDICA</v>
          </cell>
          <cell r="F55" t="str">
            <v>EDOARDO ABRAHAM</v>
          </cell>
          <cell r="G55" t="str">
            <v>SANTAMARIA</v>
          </cell>
          <cell r="H55" t="str">
            <v>CRUZ</v>
          </cell>
          <cell r="I55">
            <v>622.44000000000005</v>
          </cell>
          <cell r="J55" t="str">
            <v>ESCÁRCEGA</v>
          </cell>
          <cell r="K55" t="str">
            <v>CARAVANA DEL JAGUAR</v>
          </cell>
          <cell r="AI55">
            <v>45021</v>
          </cell>
        </row>
        <row r="56">
          <cell r="B56">
            <v>45017</v>
          </cell>
          <cell r="C56">
            <v>45017</v>
          </cell>
          <cell r="D56" t="str">
            <v xml:space="preserve">SUBDIRECCIÓN DE PROMOCIÓN </v>
          </cell>
          <cell r="F56" t="str">
            <v>ELVIRA</v>
          </cell>
          <cell r="G56" t="str">
            <v>DE LA PEÑA</v>
          </cell>
          <cell r="H56" t="str">
            <v>ABREU</v>
          </cell>
          <cell r="I56">
            <v>829.92</v>
          </cell>
          <cell r="J56" t="str">
            <v>ESCÁRCEGA</v>
          </cell>
          <cell r="K56" t="str">
            <v>CARAVANA DEL JAGUAR</v>
          </cell>
          <cell r="AI56">
            <v>45021</v>
          </cell>
        </row>
        <row r="57">
          <cell r="B57">
            <v>45017</v>
          </cell>
          <cell r="C57">
            <v>45017</v>
          </cell>
          <cell r="D57" t="str">
            <v xml:space="preserve">SUBDIRECCIÓN DE PROMOCIÓN </v>
          </cell>
          <cell r="F57" t="str">
            <v xml:space="preserve">SILVIA </v>
          </cell>
          <cell r="G57" t="str">
            <v>PEREZ MITRE</v>
          </cell>
          <cell r="H57" t="str">
            <v>SANCHEZ</v>
          </cell>
          <cell r="I57">
            <v>726.18</v>
          </cell>
          <cell r="J57" t="str">
            <v>ESCÁRCEGA</v>
          </cell>
          <cell r="K57" t="str">
            <v>CARAVANA DEL JAGUAR</v>
          </cell>
          <cell r="AI57">
            <v>45021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8"/>
  <sheetViews>
    <sheetView tabSelected="1" topLeftCell="A144" zoomScaleNormal="100" workbookViewId="0">
      <selection activeCell="A149" sqref="A149:XFD17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M2" t="s">
        <v>123</v>
      </c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2023</v>
      </c>
      <c r="B8" s="3">
        <v>44927</v>
      </c>
      <c r="C8" s="3">
        <v>45015</v>
      </c>
      <c r="D8" t="s">
        <v>91</v>
      </c>
      <c r="E8" t="s">
        <v>116</v>
      </c>
      <c r="F8" t="s">
        <v>116</v>
      </c>
      <c r="G8" t="s">
        <v>116</v>
      </c>
      <c r="H8" t="str">
        <f>[1]ENERO!D6</f>
        <v>DIRECCION DE OBRA</v>
      </c>
      <c r="I8" t="str">
        <f>[1]ENERO!F6</f>
        <v>ALEJANDRO ENRIQUE</v>
      </c>
      <c r="J8" t="str">
        <f>[1]ENERO!G6</f>
        <v>ENCALADA</v>
      </c>
      <c r="K8" t="str">
        <f>[1]ENERO!H6</f>
        <v>NAVARRO</v>
      </c>
      <c r="L8" t="s">
        <v>101</v>
      </c>
      <c r="M8" t="str">
        <f>[1]ENERO!K6</f>
        <v>SUPERVICIÓN DE OBRAS</v>
      </c>
      <c r="N8" t="s">
        <v>103</v>
      </c>
      <c r="O8">
        <v>0</v>
      </c>
      <c r="P8">
        <v>0</v>
      </c>
      <c r="Q8" t="s">
        <v>118</v>
      </c>
      <c r="R8" s="4" t="s">
        <v>119</v>
      </c>
      <c r="S8" t="s">
        <v>119</v>
      </c>
      <c r="T8" t="s">
        <v>118</v>
      </c>
      <c r="U8" s="4" t="str">
        <f>[1]ENERO!J6</f>
        <v>CARMEN</v>
      </c>
      <c r="V8" t="s">
        <v>120</v>
      </c>
      <c r="W8" t="str">
        <f>[1]ENERO!K6</f>
        <v>SUPERVICIÓN DE OBRAS</v>
      </c>
      <c r="X8" s="3">
        <f>[1]ENERO!B6</f>
        <v>44929</v>
      </c>
      <c r="Y8" s="3">
        <f>[1]ENERO!C6</f>
        <v>44930</v>
      </c>
      <c r="AA8" s="9">
        <f>[1]ENERO!I6</f>
        <v>2501.7199999999998</v>
      </c>
      <c r="AC8" s="3">
        <f>[1]ENERO!AI6</f>
        <v>44935</v>
      </c>
      <c r="AG8" t="s">
        <v>121</v>
      </c>
      <c r="AH8" s="3">
        <v>45015</v>
      </c>
      <c r="AI8" s="3">
        <v>45072</v>
      </c>
    </row>
    <row r="9" spans="1:36" x14ac:dyDescent="0.3">
      <c r="A9">
        <v>2023</v>
      </c>
      <c r="B9" s="3">
        <v>44927</v>
      </c>
      <c r="C9" s="3">
        <v>45015</v>
      </c>
      <c r="D9" t="s">
        <v>91</v>
      </c>
      <c r="E9" t="s">
        <v>117</v>
      </c>
      <c r="F9" t="s">
        <v>117</v>
      </c>
      <c r="G9" t="s">
        <v>117</v>
      </c>
      <c r="H9" t="str">
        <f>[1]ENERO!D7</f>
        <v>DIRECCIÓN GENERAL</v>
      </c>
      <c r="I9" t="str">
        <f>[1]ENERO!F7</f>
        <v>ELVIRA</v>
      </c>
      <c r="J9" t="str">
        <f>[1]ENERO!G7</f>
        <v>DE LA PEÑA</v>
      </c>
      <c r="K9" t="str">
        <f>[1]ENERO!H7</f>
        <v>ABREU</v>
      </c>
      <c r="L9" t="s">
        <v>101</v>
      </c>
      <c r="M9" t="str">
        <f>[1]ENERO!K7</f>
        <v>ENTREGA DE ACCIONES DE VIVIENDAS</v>
      </c>
      <c r="N9" t="s">
        <v>103</v>
      </c>
      <c r="O9">
        <v>0</v>
      </c>
      <c r="P9">
        <v>0</v>
      </c>
      <c r="Q9" t="s">
        <v>118</v>
      </c>
      <c r="R9" s="4" t="s">
        <v>119</v>
      </c>
      <c r="S9" t="s">
        <v>119</v>
      </c>
      <c r="T9" t="s">
        <v>118</v>
      </c>
      <c r="U9" s="4" t="str">
        <f>[1]ENERO!J7</f>
        <v>ESCÁRCEGA</v>
      </c>
      <c r="V9" t="s">
        <v>120</v>
      </c>
      <c r="W9" t="str">
        <f>[1]ENERO!K7</f>
        <v>ENTREGA DE ACCIONES DE VIVIENDAS</v>
      </c>
      <c r="X9" s="3">
        <f>[1]ENERO!B7</f>
        <v>44932</v>
      </c>
      <c r="Y9" s="3">
        <f>[1]ENERO!C7</f>
        <v>44932</v>
      </c>
      <c r="AA9" s="9">
        <f>[1]ENERO!I7</f>
        <v>865.98</v>
      </c>
      <c r="AC9" s="3">
        <f>[1]ENERO!AI7</f>
        <v>44937</v>
      </c>
      <c r="AG9" t="s">
        <v>121</v>
      </c>
      <c r="AH9" s="3">
        <v>45015</v>
      </c>
      <c r="AI9" s="3">
        <v>45072</v>
      </c>
    </row>
    <row r="10" spans="1:36" x14ac:dyDescent="0.3">
      <c r="A10">
        <v>2023</v>
      </c>
      <c r="B10" s="3">
        <v>44927</v>
      </c>
      <c r="C10" s="3">
        <v>45015</v>
      </c>
      <c r="D10" t="s">
        <v>91</v>
      </c>
      <c r="E10" t="s">
        <v>116</v>
      </c>
      <c r="F10" t="s">
        <v>116</v>
      </c>
      <c r="G10" t="s">
        <v>116</v>
      </c>
      <c r="H10" t="str">
        <f>[1]ENERO!D8</f>
        <v>DIRECCIÓN DE PLANEACIÓN, ADMINISTRACIÓN Y FINANZAS</v>
      </c>
      <c r="I10" t="str">
        <f>[1]ENERO!F8</f>
        <v>EDGAR IVAN</v>
      </c>
      <c r="J10" t="str">
        <f>[1]ENERO!G8</f>
        <v>LARA</v>
      </c>
      <c r="K10" t="str">
        <f>[1]ENERO!H8</f>
        <v>RODRIGUEZ</v>
      </c>
      <c r="L10" t="s">
        <v>101</v>
      </c>
      <c r="M10" t="str">
        <f>[1]ENERO!K8</f>
        <v>ENTREGA DE ACCIONES DE VIVIENDAS</v>
      </c>
      <c r="N10" t="s">
        <v>103</v>
      </c>
      <c r="O10">
        <v>0</v>
      </c>
      <c r="P10">
        <v>0</v>
      </c>
      <c r="Q10" t="s">
        <v>118</v>
      </c>
      <c r="R10" s="4" t="s">
        <v>119</v>
      </c>
      <c r="S10" t="s">
        <v>119</v>
      </c>
      <c r="T10" t="s">
        <v>118</v>
      </c>
      <c r="U10" s="4" t="str">
        <f>[1]ENERO!J8</f>
        <v>ESCÁRCEGA</v>
      </c>
      <c r="V10" t="s">
        <v>120</v>
      </c>
      <c r="W10" t="str">
        <f>[1]ENERO!K8</f>
        <v>ENTREGA DE ACCIONES DE VIVIENDAS</v>
      </c>
      <c r="X10" s="3">
        <f>[1]ENERO!B8</f>
        <v>44932</v>
      </c>
      <c r="Y10" s="3">
        <f>[1]ENERO!C8</f>
        <v>44932</v>
      </c>
      <c r="AA10" s="9">
        <f>[1]ENERO!I8</f>
        <v>769.76</v>
      </c>
      <c r="AC10" s="3">
        <f>[1]ENERO!AI8</f>
        <v>44937</v>
      </c>
      <c r="AG10" t="s">
        <v>121</v>
      </c>
      <c r="AH10" s="3">
        <v>45015</v>
      </c>
      <c r="AI10" s="3">
        <v>45072</v>
      </c>
    </row>
    <row r="11" spans="1:36" x14ac:dyDescent="0.3">
      <c r="A11">
        <v>2023</v>
      </c>
      <c r="B11" s="3">
        <v>44927</v>
      </c>
      <c r="C11" s="3">
        <v>45015</v>
      </c>
      <c r="D11" t="s">
        <v>91</v>
      </c>
      <c r="E11" t="s">
        <v>116</v>
      </c>
      <c r="F11" t="s">
        <v>116</v>
      </c>
      <c r="G11" t="s">
        <v>116</v>
      </c>
      <c r="H11" t="str">
        <f>[1]ENERO!D9</f>
        <v>DIRECCION DE OBRA</v>
      </c>
      <c r="I11" t="str">
        <f>[1]ENERO!F9</f>
        <v>ALEJANDRO ENRIQUE</v>
      </c>
      <c r="J11" t="str">
        <f>[1]ENERO!G9</f>
        <v>ENCALADA</v>
      </c>
      <c r="K11" t="str">
        <f>[1]ENERO!H9</f>
        <v>NAVARRO</v>
      </c>
      <c r="L11" t="s">
        <v>101</v>
      </c>
      <c r="M11" t="str">
        <f>[1]ENERO!K9</f>
        <v>ENTREGA DE ACCIONES DE VIVIENDAS</v>
      </c>
      <c r="N11" t="s">
        <v>103</v>
      </c>
      <c r="O11">
        <v>0</v>
      </c>
      <c r="P11">
        <v>0</v>
      </c>
      <c r="Q11" t="s">
        <v>118</v>
      </c>
      <c r="R11" s="4" t="s">
        <v>119</v>
      </c>
      <c r="S11" t="s">
        <v>119</v>
      </c>
      <c r="T11" t="s">
        <v>118</v>
      </c>
      <c r="U11" s="4" t="str">
        <f>[1]ENERO!J9</f>
        <v>ESCÁRCEGA</v>
      </c>
      <c r="V11" t="s">
        <v>120</v>
      </c>
      <c r="W11" t="str">
        <f>[1]ENERO!K9</f>
        <v>ENTREGA DE ACCIONES DE VIVIENDAS</v>
      </c>
      <c r="X11" s="3">
        <f>[1]ENERO!B9</f>
        <v>44932</v>
      </c>
      <c r="Y11" s="3">
        <f>[1]ENERO!C9</f>
        <v>44932</v>
      </c>
      <c r="AA11" s="9">
        <f>[1]ENERO!I9</f>
        <v>769.76</v>
      </c>
      <c r="AC11" s="3">
        <f>[1]ENERO!AI9</f>
        <v>44937</v>
      </c>
      <c r="AG11" t="s">
        <v>121</v>
      </c>
      <c r="AH11" s="3">
        <v>45015</v>
      </c>
      <c r="AI11" s="3">
        <v>45072</v>
      </c>
    </row>
    <row r="12" spans="1:36" x14ac:dyDescent="0.3">
      <c r="A12">
        <v>2023</v>
      </c>
      <c r="B12" s="3">
        <v>44927</v>
      </c>
      <c r="C12" s="3">
        <v>45015</v>
      </c>
      <c r="D12" t="s">
        <v>91</v>
      </c>
      <c r="E12" t="s">
        <v>114</v>
      </c>
      <c r="F12" t="s">
        <v>114</v>
      </c>
      <c r="G12" t="s">
        <v>114</v>
      </c>
      <c r="H12" t="str">
        <f>[1]ENERO!D10</f>
        <v>DIRECCIÓN DE PLANEACIÓN, ADMINISTRACIÓN Y FINANZAS</v>
      </c>
      <c r="I12" t="str">
        <f>[1]ENERO!F10</f>
        <v>JOSE</v>
      </c>
      <c r="J12" t="str">
        <f>[1]ENERO!G10</f>
        <v>ANTONIO</v>
      </c>
      <c r="K12" t="str">
        <f>[1]ENERO!H10</f>
        <v>CRUZ</v>
      </c>
      <c r="L12" t="s">
        <v>101</v>
      </c>
      <c r="M12" t="str">
        <f>[1]ENERO!K10</f>
        <v>ENTREGA DE ACCIONES DE VIVIENDAS</v>
      </c>
      <c r="N12" t="s">
        <v>103</v>
      </c>
      <c r="O12">
        <v>0</v>
      </c>
      <c r="P12">
        <v>0</v>
      </c>
      <c r="Q12" t="s">
        <v>118</v>
      </c>
      <c r="R12" s="4" t="s">
        <v>119</v>
      </c>
      <c r="S12" t="s">
        <v>119</v>
      </c>
      <c r="T12" t="s">
        <v>118</v>
      </c>
      <c r="U12" s="4" t="str">
        <f>[1]ENERO!J10</f>
        <v>ESCÁRCEGA</v>
      </c>
      <c r="V12" t="s">
        <v>120</v>
      </c>
      <c r="W12" t="str">
        <f>[1]ENERO!K10</f>
        <v>ENTREGA DE ACCIONES DE VIVIENDAS</v>
      </c>
      <c r="X12" s="3">
        <f>[1]ENERO!B10</f>
        <v>44932</v>
      </c>
      <c r="Y12" s="3">
        <f>[1]ENERO!C10</f>
        <v>44932</v>
      </c>
      <c r="AA12" s="9">
        <f>[1]ENERO!I10</f>
        <v>673.54</v>
      </c>
      <c r="AC12" s="3">
        <f>[1]ENERO!AI10</f>
        <v>44937</v>
      </c>
      <c r="AG12" t="s">
        <v>121</v>
      </c>
      <c r="AH12" s="3">
        <v>45015</v>
      </c>
      <c r="AI12" s="3">
        <v>45072</v>
      </c>
    </row>
    <row r="13" spans="1:36" x14ac:dyDescent="0.3">
      <c r="A13">
        <v>2023</v>
      </c>
      <c r="B13" s="3">
        <v>44927</v>
      </c>
      <c r="C13" s="3">
        <v>45015</v>
      </c>
      <c r="D13" t="s">
        <v>91</v>
      </c>
      <c r="E13" t="s">
        <v>124</v>
      </c>
      <c r="F13" t="s">
        <v>124</v>
      </c>
      <c r="G13" t="s">
        <v>124</v>
      </c>
      <c r="H13" t="str">
        <f>[1]ENERO!D11</f>
        <v>DIRECCIÓN GENERAL</v>
      </c>
      <c r="I13" t="str">
        <f>[1]ENERO!F11</f>
        <v xml:space="preserve">SILVIA </v>
      </c>
      <c r="J13" t="str">
        <f>[1]ENERO!G11</f>
        <v>PEREZ MITRE</v>
      </c>
      <c r="K13" t="str">
        <f>[1]ENERO!H11</f>
        <v>SANCHEZ</v>
      </c>
      <c r="L13" t="s">
        <v>101</v>
      </c>
      <c r="M13" t="str">
        <f>[1]ENERO!K11</f>
        <v>ENTREGA DE ACCIONES DE VIVIENDAS</v>
      </c>
      <c r="N13" t="s">
        <v>103</v>
      </c>
      <c r="O13">
        <v>0</v>
      </c>
      <c r="P13">
        <v>0</v>
      </c>
      <c r="Q13" t="s">
        <v>118</v>
      </c>
      <c r="R13" s="4" t="s">
        <v>119</v>
      </c>
      <c r="S13" t="s">
        <v>119</v>
      </c>
      <c r="T13" t="s">
        <v>118</v>
      </c>
      <c r="U13" s="4" t="str">
        <f>[1]ENERO!J11</f>
        <v>ESCÁRCEGA</v>
      </c>
      <c r="V13" t="s">
        <v>120</v>
      </c>
      <c r="W13" t="str">
        <f>[1]ENERO!K11</f>
        <v>ENTREGA DE ACCIONES DE VIVIENDAS</v>
      </c>
      <c r="X13" s="3">
        <f>[1]ENERO!B11</f>
        <v>44932</v>
      </c>
      <c r="Y13" s="3">
        <f>[1]ENERO!C11</f>
        <v>44932</v>
      </c>
      <c r="AA13" s="9">
        <f>[1]ENERO!I11</f>
        <v>769.76</v>
      </c>
      <c r="AC13" s="3">
        <f>[1]ENERO!AI11</f>
        <v>44937</v>
      </c>
      <c r="AG13" t="s">
        <v>121</v>
      </c>
      <c r="AH13" s="3">
        <v>45015</v>
      </c>
      <c r="AI13" s="3">
        <v>45072</v>
      </c>
    </row>
    <row r="14" spans="1:36" x14ac:dyDescent="0.3">
      <c r="A14">
        <v>2023</v>
      </c>
      <c r="B14" s="3">
        <v>44927</v>
      </c>
      <c r="C14" s="3">
        <v>45015</v>
      </c>
      <c r="D14" t="s">
        <v>91</v>
      </c>
      <c r="E14" t="s">
        <v>117</v>
      </c>
      <c r="F14" t="s">
        <v>117</v>
      </c>
      <c r="G14" t="s">
        <v>117</v>
      </c>
      <c r="H14" t="str">
        <f>[1]ENERO!D12</f>
        <v>DIRECCION DE OBRA</v>
      </c>
      <c r="I14" t="str">
        <f>[1]ENERO!F12</f>
        <v>ROMAN</v>
      </c>
      <c r="J14" t="str">
        <f>[1]ENERO!G12</f>
        <v>FERRERA</v>
      </c>
      <c r="K14" t="str">
        <f>[1]ENERO!H12</f>
        <v>GONZALEZ</v>
      </c>
      <c r="L14" t="s">
        <v>101</v>
      </c>
      <c r="M14" t="str">
        <f>[1]ENERO!K12</f>
        <v>ENTREGA DE ACCIONES DE VIVIENDAS</v>
      </c>
      <c r="N14" t="s">
        <v>103</v>
      </c>
      <c r="O14">
        <v>0</v>
      </c>
      <c r="P14">
        <v>0</v>
      </c>
      <c r="Q14" t="s">
        <v>118</v>
      </c>
      <c r="R14" s="4" t="s">
        <v>119</v>
      </c>
      <c r="S14" t="s">
        <v>119</v>
      </c>
      <c r="T14" t="s">
        <v>118</v>
      </c>
      <c r="U14" s="4" t="str">
        <f>[1]ENERO!J12</f>
        <v>ESCÁRCEGA</v>
      </c>
      <c r="V14" t="s">
        <v>120</v>
      </c>
      <c r="W14" t="str">
        <f>[1]ENERO!K12</f>
        <v>ENTREGA DE ACCIONES DE VIVIENDAS</v>
      </c>
      <c r="X14" s="3">
        <f>[1]ENERO!B12</f>
        <v>44932</v>
      </c>
      <c r="Y14" s="3">
        <f>[1]ENERO!C12</f>
        <v>44932</v>
      </c>
      <c r="AA14" s="9">
        <f>[1]ENERO!I12</f>
        <v>769.76</v>
      </c>
      <c r="AC14" s="3">
        <f>[1]ENERO!AI12</f>
        <v>44937</v>
      </c>
      <c r="AG14" t="s">
        <v>121</v>
      </c>
      <c r="AH14" s="3">
        <v>45015</v>
      </c>
      <c r="AI14" s="3">
        <v>45072</v>
      </c>
    </row>
    <row r="15" spans="1:36" x14ac:dyDescent="0.3">
      <c r="A15">
        <v>2023</v>
      </c>
      <c r="B15" s="3">
        <v>44927</v>
      </c>
      <c r="C15" s="3">
        <v>45015</v>
      </c>
      <c r="D15" t="s">
        <v>91</v>
      </c>
      <c r="E15" t="s">
        <v>116</v>
      </c>
      <c r="F15" t="s">
        <v>116</v>
      </c>
      <c r="G15" t="s">
        <v>116</v>
      </c>
      <c r="H15" t="str">
        <f>[1]ENERO!D13</f>
        <v>DIRECCION DE OBRA</v>
      </c>
      <c r="I15" t="str">
        <f>[1]ENERO!F13</f>
        <v>ALEJANDRO ENRIQUE</v>
      </c>
      <c r="J15" t="str">
        <f>[1]ENERO!G13</f>
        <v>ENCALADA</v>
      </c>
      <c r="K15" t="str">
        <f>[1]ENERO!H13</f>
        <v>NAVARRO</v>
      </c>
      <c r="L15" t="s">
        <v>101</v>
      </c>
      <c r="M15" t="str">
        <f>[1]ENERO!K13</f>
        <v>SUPERVICIÓN DE OBRAS</v>
      </c>
      <c r="N15" t="s">
        <v>103</v>
      </c>
      <c r="O15">
        <v>0</v>
      </c>
      <c r="P15">
        <v>0</v>
      </c>
      <c r="Q15" t="s">
        <v>118</v>
      </c>
      <c r="R15" s="4" t="s">
        <v>119</v>
      </c>
      <c r="S15" t="s">
        <v>119</v>
      </c>
      <c r="T15" t="s">
        <v>118</v>
      </c>
      <c r="U15" s="4" t="str">
        <f>[1]ENERO!J13</f>
        <v>CANDELARIA</v>
      </c>
      <c r="V15" t="s">
        <v>120</v>
      </c>
      <c r="W15" t="str">
        <f>[1]ENERO!K13</f>
        <v>SUPERVICIÓN DE OBRAS</v>
      </c>
      <c r="X15" s="3">
        <f>[1]ENERO!B13</f>
        <v>44935</v>
      </c>
      <c r="Y15" s="3">
        <f>[1]ENERO!C13</f>
        <v>44936</v>
      </c>
      <c r="AA15" s="9">
        <f>[1]ENERO!I13</f>
        <v>2116.84</v>
      </c>
      <c r="AC15" s="3">
        <f>[1]ENERO!AI13</f>
        <v>44939</v>
      </c>
      <c r="AG15" t="s">
        <v>121</v>
      </c>
      <c r="AH15" s="3">
        <v>45015</v>
      </c>
      <c r="AI15" s="3">
        <v>45072</v>
      </c>
    </row>
    <row r="16" spans="1:36" x14ac:dyDescent="0.3">
      <c r="A16">
        <v>2023</v>
      </c>
      <c r="B16" s="3">
        <v>44927</v>
      </c>
      <c r="C16" s="3">
        <v>45015</v>
      </c>
      <c r="D16" t="s">
        <v>91</v>
      </c>
      <c r="E16" t="s">
        <v>115</v>
      </c>
      <c r="F16" t="s">
        <v>115</v>
      </c>
      <c r="G16" t="s">
        <v>115</v>
      </c>
      <c r="H16" t="str">
        <f>[1]ENERO!D14</f>
        <v>SUBDIRECCION DE PROMOCION</v>
      </c>
      <c r="I16" t="str">
        <f>[1]ENERO!F14</f>
        <v>MANUEL ALEJANDRO</v>
      </c>
      <c r="J16" t="str">
        <f>[1]ENERO!G14</f>
        <v>DZIB</v>
      </c>
      <c r="K16" t="str">
        <f>[1]ENERO!H14</f>
        <v>GOMEZ</v>
      </c>
      <c r="L16" t="s">
        <v>101</v>
      </c>
      <c r="M16" t="str">
        <f>[1]ENERO!K14</f>
        <v xml:space="preserve"> REALIZAR ESTUDIO DE MERCADO</v>
      </c>
      <c r="N16" t="s">
        <v>103</v>
      </c>
      <c r="O16">
        <v>0</v>
      </c>
      <c r="P16">
        <v>0</v>
      </c>
      <c r="Q16" t="s">
        <v>118</v>
      </c>
      <c r="R16" s="4" t="s">
        <v>119</v>
      </c>
      <c r="S16" t="s">
        <v>119</v>
      </c>
      <c r="T16" t="s">
        <v>118</v>
      </c>
      <c r="U16" s="4" t="str">
        <f>[1]ENERO!J14</f>
        <v>CALKINÍ</v>
      </c>
      <c r="V16" t="s">
        <v>120</v>
      </c>
      <c r="W16" t="str">
        <f>[1]ENERO!K14</f>
        <v xml:space="preserve"> REALIZAR ESTUDIO DE MERCADO</v>
      </c>
      <c r="X16" s="3">
        <f>[1]ENERO!B14</f>
        <v>44935</v>
      </c>
      <c r="Y16" s="3">
        <f>[1]ENERO!C14</f>
        <v>44935</v>
      </c>
      <c r="AA16" s="9">
        <f>[1]ENERO!I14</f>
        <v>577.32000000000005</v>
      </c>
      <c r="AC16" s="3">
        <f>[1]ENERO!AI14</f>
        <v>44938</v>
      </c>
      <c r="AG16" t="s">
        <v>121</v>
      </c>
      <c r="AH16" s="3">
        <v>45015</v>
      </c>
      <c r="AI16" s="3">
        <v>45072</v>
      </c>
    </row>
    <row r="17" spans="1:35" x14ac:dyDescent="0.3">
      <c r="A17">
        <v>2023</v>
      </c>
      <c r="B17" s="3">
        <v>44927</v>
      </c>
      <c r="C17" s="3">
        <v>45015</v>
      </c>
      <c r="D17" t="s">
        <v>91</v>
      </c>
      <c r="E17" t="s">
        <v>116</v>
      </c>
      <c r="F17" t="s">
        <v>116</v>
      </c>
      <c r="G17" t="s">
        <v>116</v>
      </c>
      <c r="H17" t="str">
        <f>[1]ENERO!D15</f>
        <v>SUBDIRECCIÓN DE PROMOCIÓN</v>
      </c>
      <c r="I17" t="str">
        <f>[1]ENERO!F15</f>
        <v>LAURA CAROLINA</v>
      </c>
      <c r="J17" t="str">
        <f>[1]ENERO!G15</f>
        <v>GARCIA</v>
      </c>
      <c r="K17" t="str">
        <f>[1]ENERO!H15</f>
        <v>GUTIERREZ</v>
      </c>
      <c r="L17" t="s">
        <v>101</v>
      </c>
      <c r="M17" t="str">
        <f>[1]ENERO!K15</f>
        <v>REALIZAR ESTUDIO DE MERCADO</v>
      </c>
      <c r="N17" t="s">
        <v>103</v>
      </c>
      <c r="O17">
        <v>0</v>
      </c>
      <c r="P17">
        <v>0</v>
      </c>
      <c r="Q17" t="s">
        <v>118</v>
      </c>
      <c r="R17" s="4" t="s">
        <v>119</v>
      </c>
      <c r="S17" t="s">
        <v>119</v>
      </c>
      <c r="T17" t="s">
        <v>118</v>
      </c>
      <c r="U17" s="4" t="str">
        <f>[1]ENERO!J15</f>
        <v>CALKINÍ</v>
      </c>
      <c r="V17" t="s">
        <v>120</v>
      </c>
      <c r="W17" t="str">
        <f>[1]ENERO!K15</f>
        <v>REALIZAR ESTUDIO DE MERCADO</v>
      </c>
      <c r="X17" s="3">
        <f>[1]ENERO!B15</f>
        <v>44935</v>
      </c>
      <c r="Y17" s="3">
        <f>[1]ENERO!C15</f>
        <v>44935</v>
      </c>
      <c r="AA17" s="9">
        <f>[1]ENERO!I15</f>
        <v>577.32000000000005</v>
      </c>
      <c r="AC17" s="3">
        <f>[1]ENERO!AI15</f>
        <v>44938</v>
      </c>
      <c r="AG17" t="s">
        <v>121</v>
      </c>
      <c r="AH17" s="3">
        <v>45015</v>
      </c>
      <c r="AI17" s="3">
        <v>45072</v>
      </c>
    </row>
    <row r="18" spans="1:35" x14ac:dyDescent="0.3">
      <c r="A18">
        <v>2023</v>
      </c>
      <c r="B18" s="3">
        <v>44927</v>
      </c>
      <c r="C18" s="3">
        <v>45015</v>
      </c>
      <c r="D18" t="s">
        <v>91</v>
      </c>
      <c r="E18" t="s">
        <v>114</v>
      </c>
      <c r="F18" t="s">
        <v>114</v>
      </c>
      <c r="G18" t="s">
        <v>114</v>
      </c>
      <c r="H18" t="str">
        <f>[1]ENERO!D16</f>
        <v>SUBDIRECCIÓN DE PROMOCIÓN</v>
      </c>
      <c r="I18" t="str">
        <f>[1]ENERO!F16</f>
        <v>JAYME EFRAIN</v>
      </c>
      <c r="J18" t="str">
        <f>[1]ENERO!G16</f>
        <v>MOO</v>
      </c>
      <c r="K18" t="str">
        <f>[1]ENERO!H16</f>
        <v>DZIB</v>
      </c>
      <c r="L18" t="s">
        <v>101</v>
      </c>
      <c r="M18" t="str">
        <f>[1]ENERO!K16</f>
        <v>REALIZAR ESTUDIO DE MERCADO</v>
      </c>
      <c r="N18" t="s">
        <v>103</v>
      </c>
      <c r="O18">
        <v>0</v>
      </c>
      <c r="P18">
        <v>0</v>
      </c>
      <c r="Q18" t="s">
        <v>118</v>
      </c>
      <c r="R18" s="4" t="s">
        <v>119</v>
      </c>
      <c r="S18" t="s">
        <v>119</v>
      </c>
      <c r="T18" t="s">
        <v>118</v>
      </c>
      <c r="U18" s="4" t="str">
        <f>[1]ENERO!J16</f>
        <v>CALKINÍ</v>
      </c>
      <c r="V18" t="s">
        <v>120</v>
      </c>
      <c r="W18" t="str">
        <f>[1]ENERO!K16</f>
        <v>REALIZAR ESTUDIO DE MERCADO</v>
      </c>
      <c r="X18" s="3">
        <f>[1]ENERO!B16</f>
        <v>44935</v>
      </c>
      <c r="Y18" s="3">
        <f>[1]ENERO!C16</f>
        <v>44935</v>
      </c>
      <c r="AA18" s="9">
        <f>[1]ENERO!I16</f>
        <v>481.1</v>
      </c>
      <c r="AC18" s="3">
        <f>[1]ENERO!AI16</f>
        <v>44938</v>
      </c>
      <c r="AG18" t="s">
        <v>121</v>
      </c>
      <c r="AH18" s="3">
        <v>45015</v>
      </c>
      <c r="AI18" s="3">
        <v>45072</v>
      </c>
    </row>
    <row r="19" spans="1:35" x14ac:dyDescent="0.3">
      <c r="A19">
        <v>2023</v>
      </c>
      <c r="B19" s="3">
        <v>44927</v>
      </c>
      <c r="C19" s="3">
        <v>45015</v>
      </c>
      <c r="D19" t="s">
        <v>91</v>
      </c>
      <c r="E19" t="s">
        <v>115</v>
      </c>
      <c r="F19" t="s">
        <v>115</v>
      </c>
      <c r="G19" t="s">
        <v>115</v>
      </c>
      <c r="H19" t="str">
        <f>[1]ENERO!D17</f>
        <v>SUBDIRECCION DE PROMOCION</v>
      </c>
      <c r="I19" t="str">
        <f>[1]ENERO!F17</f>
        <v>MANUEL ALEJANDRO</v>
      </c>
      <c r="J19" t="str">
        <f>[1]ENERO!G17</f>
        <v>DZIB</v>
      </c>
      <c r="K19" t="str">
        <f>[1]ENERO!H17</f>
        <v>GOMEZ</v>
      </c>
      <c r="L19" t="s">
        <v>101</v>
      </c>
      <c r="M19" t="str">
        <f>[1]ENERO!K17</f>
        <v>REALIZAR ESTUDIO DE MERCADO</v>
      </c>
      <c r="N19" t="s">
        <v>103</v>
      </c>
      <c r="O19">
        <v>0</v>
      </c>
      <c r="P19">
        <v>0</v>
      </c>
      <c r="Q19" t="s">
        <v>118</v>
      </c>
      <c r="R19" s="4" t="s">
        <v>119</v>
      </c>
      <c r="S19" t="s">
        <v>119</v>
      </c>
      <c r="T19" t="s">
        <v>118</v>
      </c>
      <c r="U19" s="4" t="str">
        <f>[1]ENERO!J17</f>
        <v>CALKINÍ</v>
      </c>
      <c r="V19" t="s">
        <v>120</v>
      </c>
      <c r="W19" t="str">
        <f>[1]ENERO!K17</f>
        <v>REALIZAR ESTUDIO DE MERCADO</v>
      </c>
      <c r="X19" s="3">
        <f>[1]ENERO!B17</f>
        <v>44936</v>
      </c>
      <c r="Y19" s="3">
        <f>[1]ENERO!C17</f>
        <v>44936</v>
      </c>
      <c r="AA19" s="9">
        <f>[1]ENERO!I17</f>
        <v>577.32000000000005</v>
      </c>
      <c r="AC19" s="3">
        <f>[1]ENERO!AI17</f>
        <v>44939</v>
      </c>
      <c r="AG19" t="s">
        <v>121</v>
      </c>
      <c r="AH19" s="3">
        <v>45015</v>
      </c>
      <c r="AI19" s="3">
        <v>45072</v>
      </c>
    </row>
    <row r="20" spans="1:35" x14ac:dyDescent="0.3">
      <c r="A20">
        <v>2023</v>
      </c>
      <c r="B20" s="3">
        <v>44927</v>
      </c>
      <c r="C20" s="3">
        <v>45015</v>
      </c>
      <c r="D20" t="s">
        <v>91</v>
      </c>
      <c r="E20" t="s">
        <v>116</v>
      </c>
      <c r="F20" t="s">
        <v>116</v>
      </c>
      <c r="G20" t="s">
        <v>116</v>
      </c>
      <c r="H20" t="str">
        <f>[1]ENERO!D18</f>
        <v>SUBDIRECCIÓN DE PROMOCIÓN</v>
      </c>
      <c r="I20" t="str">
        <f>[1]ENERO!F18</f>
        <v>LAURA CAROLINA</v>
      </c>
      <c r="J20" t="str">
        <f>[1]ENERO!G18</f>
        <v>GARCIA</v>
      </c>
      <c r="K20" t="str">
        <f>[1]ENERO!H18</f>
        <v>GUTIERREZ</v>
      </c>
      <c r="L20" t="s">
        <v>101</v>
      </c>
      <c r="M20" t="str">
        <f>[1]ENERO!K18</f>
        <v>REALIZAR ESTUDIO DE MERCADO</v>
      </c>
      <c r="N20" t="s">
        <v>103</v>
      </c>
      <c r="O20">
        <v>0</v>
      </c>
      <c r="P20">
        <v>0</v>
      </c>
      <c r="Q20" t="s">
        <v>118</v>
      </c>
      <c r="R20" s="4" t="s">
        <v>119</v>
      </c>
      <c r="S20" t="s">
        <v>119</v>
      </c>
      <c r="T20" t="s">
        <v>118</v>
      </c>
      <c r="U20" s="4" t="str">
        <f>[1]ENERO!J18</f>
        <v>CALKINÍ</v>
      </c>
      <c r="V20" t="s">
        <v>120</v>
      </c>
      <c r="W20" t="str">
        <f>[1]ENERO!K18</f>
        <v>REALIZAR ESTUDIO DE MERCADO</v>
      </c>
      <c r="X20" s="3">
        <f>[1]ENERO!B18</f>
        <v>44936</v>
      </c>
      <c r="Y20" s="3">
        <f>[1]ENERO!C18</f>
        <v>44936</v>
      </c>
      <c r="AA20" s="9">
        <f>[1]ENERO!I18</f>
        <v>577.32000000000005</v>
      </c>
      <c r="AC20" s="3">
        <f>[1]ENERO!AI18</f>
        <v>44939</v>
      </c>
      <c r="AG20" t="s">
        <v>121</v>
      </c>
      <c r="AH20" s="3">
        <v>45015</v>
      </c>
      <c r="AI20" s="3">
        <v>45072</v>
      </c>
    </row>
    <row r="21" spans="1:35" x14ac:dyDescent="0.3">
      <c r="A21">
        <v>2023</v>
      </c>
      <c r="B21" s="3">
        <v>44927</v>
      </c>
      <c r="C21" s="3">
        <v>45015</v>
      </c>
      <c r="D21" t="s">
        <v>91</v>
      </c>
      <c r="E21" t="s">
        <v>114</v>
      </c>
      <c r="F21" t="s">
        <v>114</v>
      </c>
      <c r="G21" t="s">
        <v>114</v>
      </c>
      <c r="H21" t="str">
        <f>[1]ENERO!D19</f>
        <v>SUBDIRECCIÓN DE PROMOCIÓN</v>
      </c>
      <c r="I21" t="str">
        <f>[1]ENERO!F19</f>
        <v>JAYME EFRAIN</v>
      </c>
      <c r="J21" t="str">
        <f>[1]ENERO!G19</f>
        <v>MOO</v>
      </c>
      <c r="K21" t="str">
        <f>[1]ENERO!H19</f>
        <v>DZIB</v>
      </c>
      <c r="L21" t="s">
        <v>101</v>
      </c>
      <c r="M21" t="str">
        <f>[1]ENERO!K19</f>
        <v>REALIZAR ESTUDIO DE MERCADO</v>
      </c>
      <c r="N21" t="s">
        <v>103</v>
      </c>
      <c r="O21">
        <v>0</v>
      </c>
      <c r="P21">
        <v>0</v>
      </c>
      <c r="Q21" t="s">
        <v>118</v>
      </c>
      <c r="R21" s="4" t="s">
        <v>119</v>
      </c>
      <c r="S21" t="s">
        <v>119</v>
      </c>
      <c r="T21" t="s">
        <v>118</v>
      </c>
      <c r="U21" s="4" t="str">
        <f>[1]ENERO!J19</f>
        <v>CALKINÍ</v>
      </c>
      <c r="V21" t="s">
        <v>120</v>
      </c>
      <c r="W21" t="str">
        <f>[1]ENERO!K19</f>
        <v>REALIZAR ESTUDIO DE MERCADO</v>
      </c>
      <c r="X21" s="3">
        <f>[1]ENERO!B19</f>
        <v>44936</v>
      </c>
      <c r="Y21" s="3">
        <f>[1]ENERO!C19</f>
        <v>44936</v>
      </c>
      <c r="AA21" s="9">
        <f>[1]ENERO!I19</f>
        <v>481.1</v>
      </c>
      <c r="AC21" s="3">
        <f>[1]ENERO!AI19</f>
        <v>44939</v>
      </c>
      <c r="AG21" t="s">
        <v>121</v>
      </c>
      <c r="AH21" s="3">
        <v>45015</v>
      </c>
      <c r="AI21" s="3">
        <v>45072</v>
      </c>
    </row>
    <row r="22" spans="1:35" x14ac:dyDescent="0.3">
      <c r="A22">
        <v>2023</v>
      </c>
      <c r="B22" s="3">
        <v>44927</v>
      </c>
      <c r="C22" s="3">
        <v>45015</v>
      </c>
      <c r="D22" t="s">
        <v>91</v>
      </c>
      <c r="E22" t="s">
        <v>115</v>
      </c>
      <c r="F22" t="s">
        <v>115</v>
      </c>
      <c r="G22" t="s">
        <v>115</v>
      </c>
      <c r="H22" t="str">
        <f>[1]ENERO!D20</f>
        <v>SUBDIRECCION DE PROMOCION</v>
      </c>
      <c r="I22" t="str">
        <f>[1]ENERO!F20</f>
        <v>MANUEL ALEJANDRO</v>
      </c>
      <c r="J22" t="str">
        <f>[1]ENERO!G20</f>
        <v>DZIB</v>
      </c>
      <c r="K22" t="str">
        <f>[1]ENERO!H20</f>
        <v>GOMEZ</v>
      </c>
      <c r="L22" t="s">
        <v>101</v>
      </c>
      <c r="M22" t="str">
        <f>[1]ENERO!K20</f>
        <v>REALIZAR ESTUDIO DE MERCADO</v>
      </c>
      <c r="N22" t="s">
        <v>103</v>
      </c>
      <c r="O22">
        <v>0</v>
      </c>
      <c r="P22">
        <v>0</v>
      </c>
      <c r="Q22" t="s">
        <v>118</v>
      </c>
      <c r="R22" s="4" t="s">
        <v>119</v>
      </c>
      <c r="S22" t="s">
        <v>119</v>
      </c>
      <c r="T22" t="s">
        <v>118</v>
      </c>
      <c r="U22" s="4" t="str">
        <f>[1]ENERO!J20</f>
        <v>CALKINÍ</v>
      </c>
      <c r="V22" t="s">
        <v>120</v>
      </c>
      <c r="W22" t="str">
        <f>[1]ENERO!K20</f>
        <v>REALIZAR ESTUDIO DE MERCADO</v>
      </c>
      <c r="X22" s="3">
        <f>[1]ENERO!B20</f>
        <v>44937</v>
      </c>
      <c r="Y22" s="3">
        <f>[1]ENERO!C20</f>
        <v>44937</v>
      </c>
      <c r="AA22" s="9">
        <f>[1]ENERO!I20</f>
        <v>577.32000000000005</v>
      </c>
      <c r="AC22" s="3">
        <f>[1]ENERO!AI20</f>
        <v>44942</v>
      </c>
      <c r="AG22" t="s">
        <v>121</v>
      </c>
      <c r="AH22" s="3">
        <v>45015</v>
      </c>
      <c r="AI22" s="3">
        <v>45072</v>
      </c>
    </row>
    <row r="23" spans="1:35" x14ac:dyDescent="0.3">
      <c r="A23">
        <v>2023</v>
      </c>
      <c r="B23" s="3">
        <v>44927</v>
      </c>
      <c r="C23" s="3">
        <v>45015</v>
      </c>
      <c r="D23" t="s">
        <v>91</v>
      </c>
      <c r="E23" t="s">
        <v>116</v>
      </c>
      <c r="F23" t="s">
        <v>116</v>
      </c>
      <c r="G23" t="s">
        <v>116</v>
      </c>
      <c r="H23" t="str">
        <f>[1]ENERO!D21</f>
        <v>SUBDIRECCIÓN DE PROMOCIÓN</v>
      </c>
      <c r="I23" t="str">
        <f>[1]ENERO!F21</f>
        <v>LAURA CAROLINA</v>
      </c>
      <c r="J23" t="str">
        <f>[1]ENERO!G21</f>
        <v>GARCIA</v>
      </c>
      <c r="K23" t="str">
        <f>[1]ENERO!H21</f>
        <v>GUTIERREZ</v>
      </c>
      <c r="L23" t="s">
        <v>101</v>
      </c>
      <c r="M23" t="str">
        <f>[1]ENERO!K21</f>
        <v>REALIZAR ESTUDIO DE MERCADO</v>
      </c>
      <c r="N23" t="s">
        <v>103</v>
      </c>
      <c r="O23">
        <v>0</v>
      </c>
      <c r="P23">
        <v>0</v>
      </c>
      <c r="Q23" t="s">
        <v>118</v>
      </c>
      <c r="R23" s="4" t="s">
        <v>119</v>
      </c>
      <c r="S23" t="s">
        <v>119</v>
      </c>
      <c r="T23" t="s">
        <v>118</v>
      </c>
      <c r="U23" s="4" t="str">
        <f>[1]ENERO!J21</f>
        <v>CALKINÍ</v>
      </c>
      <c r="V23" t="s">
        <v>120</v>
      </c>
      <c r="W23" t="str">
        <f>[1]ENERO!K21</f>
        <v>REALIZAR ESTUDIO DE MERCADO</v>
      </c>
      <c r="X23" s="3">
        <f>[1]ENERO!B21</f>
        <v>44937</v>
      </c>
      <c r="Y23" s="3">
        <f>[1]ENERO!C21</f>
        <v>44937</v>
      </c>
      <c r="AA23" s="9">
        <f>[1]ENERO!I21</f>
        <v>577.32000000000005</v>
      </c>
      <c r="AC23" s="3">
        <f>[1]ENERO!AI21</f>
        <v>44942</v>
      </c>
      <c r="AG23" t="s">
        <v>121</v>
      </c>
      <c r="AH23" s="3">
        <v>45015</v>
      </c>
      <c r="AI23" s="3">
        <v>45072</v>
      </c>
    </row>
    <row r="24" spans="1:35" x14ac:dyDescent="0.3">
      <c r="A24">
        <v>2023</v>
      </c>
      <c r="B24" s="3">
        <v>44927</v>
      </c>
      <c r="C24" s="3">
        <v>45015</v>
      </c>
      <c r="D24" t="s">
        <v>91</v>
      </c>
      <c r="E24" t="s">
        <v>114</v>
      </c>
      <c r="F24" t="s">
        <v>114</v>
      </c>
      <c r="G24" t="s">
        <v>114</v>
      </c>
      <c r="H24" t="str">
        <f>[1]ENERO!D22</f>
        <v>SUBDIRECCIÓN DE PROMOCIÓN</v>
      </c>
      <c r="I24" t="str">
        <f>[1]ENERO!F22</f>
        <v>JAYME EFRAIN</v>
      </c>
      <c r="J24" t="str">
        <f>[1]ENERO!G22</f>
        <v>MOO</v>
      </c>
      <c r="K24" t="str">
        <f>[1]ENERO!H22</f>
        <v>DZIB</v>
      </c>
      <c r="L24" t="s">
        <v>101</v>
      </c>
      <c r="M24" t="str">
        <f>[1]ENERO!K22</f>
        <v>REALIZAR ESTUDIO DE MERCADO</v>
      </c>
      <c r="N24" t="s">
        <v>103</v>
      </c>
      <c r="O24">
        <v>0</v>
      </c>
      <c r="P24">
        <v>0</v>
      </c>
      <c r="Q24" t="s">
        <v>118</v>
      </c>
      <c r="R24" s="4" t="s">
        <v>119</v>
      </c>
      <c r="S24" t="s">
        <v>119</v>
      </c>
      <c r="T24" t="s">
        <v>118</v>
      </c>
      <c r="U24" s="4" t="str">
        <f>[1]ENERO!J22</f>
        <v>CALKINÍ</v>
      </c>
      <c r="V24" t="s">
        <v>120</v>
      </c>
      <c r="W24" t="str">
        <f>[1]ENERO!K22</f>
        <v>REALIZAR ESTUDIO DE MERCADO</v>
      </c>
      <c r="X24" s="3">
        <f>[1]ENERO!B22</f>
        <v>44937</v>
      </c>
      <c r="Y24" s="3">
        <f>[1]ENERO!C22</f>
        <v>44937</v>
      </c>
      <c r="AA24" s="9">
        <f>[1]ENERO!I22</f>
        <v>481.1</v>
      </c>
      <c r="AC24" s="3">
        <f>[1]ENERO!AI22</f>
        <v>44942</v>
      </c>
      <c r="AG24" t="s">
        <v>121</v>
      </c>
      <c r="AH24" s="3">
        <v>45015</v>
      </c>
      <c r="AI24" s="3">
        <v>45072</v>
      </c>
    </row>
    <row r="25" spans="1:35" x14ac:dyDescent="0.3">
      <c r="A25">
        <v>2023</v>
      </c>
      <c r="B25" s="3">
        <v>44927</v>
      </c>
      <c r="C25" s="3">
        <v>45015</v>
      </c>
      <c r="D25" t="s">
        <v>91</v>
      </c>
      <c r="E25" t="s">
        <v>117</v>
      </c>
      <c r="F25" t="s">
        <v>117</v>
      </c>
      <c r="G25" t="s">
        <v>117</v>
      </c>
      <c r="H25" t="str">
        <f>[1]ENERO!D23</f>
        <v>DIRECCIÓN GENERAL</v>
      </c>
      <c r="I25" t="str">
        <f>[1]ENERO!F23</f>
        <v>ELVIRA</v>
      </c>
      <c r="J25" t="str">
        <f>[1]ENERO!G23</f>
        <v>DE LA PEÑA</v>
      </c>
      <c r="K25" t="str">
        <f>[1]ENERO!H23</f>
        <v>ABREU</v>
      </c>
      <c r="L25" t="s">
        <v>101</v>
      </c>
      <c r="M25" t="str">
        <f>[1]ENERO!K23</f>
        <v>SUPERVISIÓN DE PREDIOS</v>
      </c>
      <c r="N25" t="s">
        <v>103</v>
      </c>
      <c r="O25">
        <v>0</v>
      </c>
      <c r="P25">
        <v>0</v>
      </c>
      <c r="Q25" t="s">
        <v>118</v>
      </c>
      <c r="R25" s="4" t="s">
        <v>119</v>
      </c>
      <c r="S25" t="s">
        <v>119</v>
      </c>
      <c r="T25" t="s">
        <v>118</v>
      </c>
      <c r="U25" s="4" t="str">
        <f>[1]ENERO!J23</f>
        <v>CHAMPOTÓN</v>
      </c>
      <c r="V25" t="s">
        <v>120</v>
      </c>
      <c r="W25" t="str">
        <f>[1]ENERO!K23</f>
        <v>SUPERVISIÓN DE PREDIOS</v>
      </c>
      <c r="X25" s="3">
        <f>[1]ENERO!B23</f>
        <v>44939</v>
      </c>
      <c r="Y25" s="3">
        <f>[1]ENERO!C23</f>
        <v>44939</v>
      </c>
      <c r="AA25" s="9">
        <f>[1]ENERO!I23</f>
        <v>673.54</v>
      </c>
      <c r="AC25" s="3">
        <f>[1]ENERO!AI23</f>
        <v>44944</v>
      </c>
      <c r="AG25" t="s">
        <v>121</v>
      </c>
      <c r="AH25" s="3">
        <v>45015</v>
      </c>
      <c r="AI25" s="3">
        <v>45072</v>
      </c>
    </row>
    <row r="26" spans="1:35" x14ac:dyDescent="0.3">
      <c r="A26">
        <v>2023</v>
      </c>
      <c r="B26" s="3">
        <v>44927</v>
      </c>
      <c r="C26" s="3">
        <v>45015</v>
      </c>
      <c r="D26" t="s">
        <v>91</v>
      </c>
      <c r="E26" t="s">
        <v>124</v>
      </c>
      <c r="F26" t="s">
        <v>124</v>
      </c>
      <c r="G26" t="s">
        <v>124</v>
      </c>
      <c r="H26" t="str">
        <f>[1]ENERO!D24</f>
        <v>DIRECCIÓN GENERAL</v>
      </c>
      <c r="I26" t="str">
        <f>[1]ENERO!F24</f>
        <v xml:space="preserve">SILVIA </v>
      </c>
      <c r="J26" t="str">
        <f>[1]ENERO!G24</f>
        <v>PEREZ MITRE</v>
      </c>
      <c r="K26" t="str">
        <f>[1]ENERO!H24</f>
        <v>SANCHEZ</v>
      </c>
      <c r="L26" t="s">
        <v>101</v>
      </c>
      <c r="M26" t="str">
        <f>[1]ENERO!K24</f>
        <v>SUPERVISIÓN DE PREDIOS</v>
      </c>
      <c r="N26" t="s">
        <v>103</v>
      </c>
      <c r="O26">
        <v>0</v>
      </c>
      <c r="P26">
        <v>0</v>
      </c>
      <c r="Q26" t="s">
        <v>118</v>
      </c>
      <c r="R26" s="4" t="s">
        <v>119</v>
      </c>
      <c r="S26" t="s">
        <v>119</v>
      </c>
      <c r="T26" t="s">
        <v>118</v>
      </c>
      <c r="U26" s="4" t="str">
        <f>[1]ENERO!J24</f>
        <v>CHAMPOTÓN</v>
      </c>
      <c r="V26" t="s">
        <v>120</v>
      </c>
      <c r="W26" t="str">
        <f>[1]ENERO!K24</f>
        <v>SUPERVISIÓN DE PREDIOS</v>
      </c>
      <c r="X26" s="3">
        <f>[1]ENERO!B24</f>
        <v>44939</v>
      </c>
      <c r="Y26" s="3">
        <f>[1]ENERO!C24</f>
        <v>44939</v>
      </c>
      <c r="AA26" s="9">
        <f>[1]ENERO!I24</f>
        <v>577.32000000000005</v>
      </c>
      <c r="AC26" s="3">
        <f>[1]ENERO!AI24</f>
        <v>44944</v>
      </c>
      <c r="AG26" t="s">
        <v>121</v>
      </c>
      <c r="AH26" s="3">
        <v>45015</v>
      </c>
      <c r="AI26" s="3">
        <v>45072</v>
      </c>
    </row>
    <row r="27" spans="1:35" x14ac:dyDescent="0.3">
      <c r="A27">
        <v>2023</v>
      </c>
      <c r="B27" s="3">
        <v>44927</v>
      </c>
      <c r="C27" s="3">
        <v>45015</v>
      </c>
      <c r="D27" t="s">
        <v>91</v>
      </c>
      <c r="E27" t="s">
        <v>117</v>
      </c>
      <c r="F27" t="s">
        <v>117</v>
      </c>
      <c r="G27" t="s">
        <v>117</v>
      </c>
      <c r="H27" t="str">
        <f>[1]ENERO!D25</f>
        <v>DIRECCION DE OBRA</v>
      </c>
      <c r="I27" t="str">
        <f>[1]ENERO!F25</f>
        <v>ROMAN</v>
      </c>
      <c r="J27" t="str">
        <f>[1]ENERO!G25</f>
        <v>FERRERA</v>
      </c>
      <c r="K27" t="str">
        <f>[1]ENERO!H25</f>
        <v>GONZALEZ</v>
      </c>
      <c r="L27" t="s">
        <v>101</v>
      </c>
      <c r="M27" t="str">
        <f>[1]ENERO!K25</f>
        <v>SUPERVISIÓN DE PREDIOS</v>
      </c>
      <c r="N27" t="s">
        <v>103</v>
      </c>
      <c r="O27">
        <v>0</v>
      </c>
      <c r="P27">
        <v>0</v>
      </c>
      <c r="Q27" t="s">
        <v>118</v>
      </c>
      <c r="R27" s="4" t="s">
        <v>119</v>
      </c>
      <c r="S27" t="s">
        <v>119</v>
      </c>
      <c r="T27" t="s">
        <v>118</v>
      </c>
      <c r="U27" s="4" t="str">
        <f>[1]ENERO!J25</f>
        <v>CHAMPOTÓN</v>
      </c>
      <c r="V27" t="s">
        <v>120</v>
      </c>
      <c r="W27" t="str">
        <f>[1]ENERO!K25</f>
        <v>SUPERVISIÓN DE PREDIOS</v>
      </c>
      <c r="X27" s="3">
        <f>[1]ENERO!B25</f>
        <v>44939</v>
      </c>
      <c r="Y27" s="3">
        <f>[1]ENERO!C25</f>
        <v>44939</v>
      </c>
      <c r="AA27" s="9">
        <f>[1]ENERO!I25</f>
        <v>577.32000000000005</v>
      </c>
      <c r="AC27" s="3">
        <f>[1]ENERO!AI25</f>
        <v>44944</v>
      </c>
      <c r="AG27" t="s">
        <v>121</v>
      </c>
      <c r="AH27" s="3">
        <v>45015</v>
      </c>
      <c r="AI27" s="3">
        <v>45072</v>
      </c>
    </row>
    <row r="28" spans="1:35" x14ac:dyDescent="0.3">
      <c r="A28">
        <v>2023</v>
      </c>
      <c r="B28" s="3">
        <v>44927</v>
      </c>
      <c r="C28" s="3">
        <v>45015</v>
      </c>
      <c r="D28" t="s">
        <v>91</v>
      </c>
      <c r="E28" t="s">
        <v>116</v>
      </c>
      <c r="F28" t="s">
        <v>116</v>
      </c>
      <c r="G28" t="s">
        <v>116</v>
      </c>
      <c r="H28" t="str">
        <f>[1]ENERO!D26</f>
        <v>DIRECCION DE OBRA</v>
      </c>
      <c r="I28" t="str">
        <f>[1]ENERO!F26</f>
        <v>ALEJANDRO ENRIQUE</v>
      </c>
      <c r="J28" t="str">
        <f>[1]ENERO!G26</f>
        <v>ENCALADA</v>
      </c>
      <c r="K28" t="str">
        <f>[1]ENERO!H26</f>
        <v>NAVARRO</v>
      </c>
      <c r="L28" t="s">
        <v>101</v>
      </c>
      <c r="M28" t="str">
        <f>[1]ENERO!K26</f>
        <v>ENTREGA DE ACCIONES DE VIVIENDAS</v>
      </c>
      <c r="N28" t="s">
        <v>103</v>
      </c>
      <c r="O28">
        <v>0</v>
      </c>
      <c r="P28">
        <v>0</v>
      </c>
      <c r="Q28" t="s">
        <v>118</v>
      </c>
      <c r="R28" s="4" t="s">
        <v>119</v>
      </c>
      <c r="S28" t="s">
        <v>119</v>
      </c>
      <c r="T28" t="s">
        <v>118</v>
      </c>
      <c r="U28" s="4" t="str">
        <f>[1]ENERO!J26</f>
        <v>HOPELCHÉN</v>
      </c>
      <c r="V28" t="s">
        <v>120</v>
      </c>
      <c r="W28" t="str">
        <f>[1]ENERO!K26</f>
        <v>ENTREGA DE ACCIONES DE VIVIENDAS</v>
      </c>
      <c r="X28" s="3">
        <f>[1]ENERO!B26</f>
        <v>44938</v>
      </c>
      <c r="Y28" s="3">
        <f>[1]ENERO!C26</f>
        <v>44938</v>
      </c>
      <c r="AA28" s="9">
        <f>[1]ENERO!I26</f>
        <v>577.32000000000005</v>
      </c>
      <c r="AC28" s="3">
        <f>[1]ENERO!AI26</f>
        <v>44943</v>
      </c>
      <c r="AG28" t="s">
        <v>121</v>
      </c>
      <c r="AH28" s="3">
        <v>45015</v>
      </c>
      <c r="AI28" s="3">
        <v>45072</v>
      </c>
    </row>
    <row r="29" spans="1:35" x14ac:dyDescent="0.3">
      <c r="A29">
        <v>2023</v>
      </c>
      <c r="B29" s="3">
        <v>44927</v>
      </c>
      <c r="C29" s="3">
        <v>45015</v>
      </c>
      <c r="D29" t="s">
        <v>91</v>
      </c>
      <c r="E29" t="s">
        <v>114</v>
      </c>
      <c r="F29" t="s">
        <v>114</v>
      </c>
      <c r="G29" t="s">
        <v>114</v>
      </c>
      <c r="H29" t="str">
        <f>[1]ENERO!D27</f>
        <v>DIRECCIÓN DE PLANEACIÓN, ADMINISTRACIÓN Y FINANZAS</v>
      </c>
      <c r="I29" t="str">
        <f>[1]ENERO!F27</f>
        <v>JOSE</v>
      </c>
      <c r="J29" t="str">
        <f>[1]ENERO!G27</f>
        <v>ANTONIO</v>
      </c>
      <c r="K29" t="str">
        <f>[1]ENERO!H27</f>
        <v>CRUZ</v>
      </c>
      <c r="L29" t="s">
        <v>101</v>
      </c>
      <c r="M29" t="str">
        <f>[1]ENERO!K27</f>
        <v>TRASLADO DE PERSONAL</v>
      </c>
      <c r="N29" t="s">
        <v>103</v>
      </c>
      <c r="O29">
        <v>0</v>
      </c>
      <c r="P29">
        <v>0</v>
      </c>
      <c r="Q29" t="s">
        <v>118</v>
      </c>
      <c r="R29" s="4" t="s">
        <v>119</v>
      </c>
      <c r="S29" t="s">
        <v>119</v>
      </c>
      <c r="T29" t="s">
        <v>118</v>
      </c>
      <c r="U29" s="4" t="str">
        <f>[1]ENERO!J27</f>
        <v>CHAMPOTÓN</v>
      </c>
      <c r="V29" t="s">
        <v>120</v>
      </c>
      <c r="W29" t="str">
        <f>[1]ENERO!K27</f>
        <v>TRASLADO DE PERSONAL</v>
      </c>
      <c r="X29" s="3">
        <f>[1]ENERO!B27</f>
        <v>44939</v>
      </c>
      <c r="Y29" s="3">
        <f>[1]ENERO!C27</f>
        <v>44939</v>
      </c>
      <c r="AA29" s="9">
        <f>[1]ENERO!I27</f>
        <v>481.1</v>
      </c>
      <c r="AC29" s="3">
        <f>[1]ENERO!AI27</f>
        <v>44944</v>
      </c>
      <c r="AG29" t="s">
        <v>121</v>
      </c>
      <c r="AH29" s="3">
        <v>45015</v>
      </c>
      <c r="AI29" s="3">
        <v>45072</v>
      </c>
    </row>
    <row r="30" spans="1:35" x14ac:dyDescent="0.3">
      <c r="A30">
        <v>2023</v>
      </c>
      <c r="B30" s="3">
        <v>44927</v>
      </c>
      <c r="C30" s="3">
        <v>45015</v>
      </c>
      <c r="D30" t="s">
        <v>91</v>
      </c>
      <c r="E30" t="s">
        <v>115</v>
      </c>
      <c r="F30" t="s">
        <v>115</v>
      </c>
      <c r="G30" t="s">
        <v>115</v>
      </c>
      <c r="H30" t="str">
        <f>[1]ENERO!D28</f>
        <v>DIRECCION JURIDICA</v>
      </c>
      <c r="I30" t="str">
        <f>[1]ENERO!F28</f>
        <v>MARICELA</v>
      </c>
      <c r="J30" t="str">
        <f>[1]ENERO!G28</f>
        <v>MEDINA</v>
      </c>
      <c r="K30" t="str">
        <f>[1]ENERO!H28</f>
        <v>VAZQUEZ</v>
      </c>
      <c r="L30" t="s">
        <v>101</v>
      </c>
      <c r="M30" t="str">
        <f>[1]ENERO!K28</f>
        <v>SUPERVISIÓN DE PREDIOS</v>
      </c>
      <c r="N30" t="s">
        <v>103</v>
      </c>
      <c r="O30">
        <v>0</v>
      </c>
      <c r="P30">
        <v>0</v>
      </c>
      <c r="Q30" t="s">
        <v>118</v>
      </c>
      <c r="R30" s="4" t="s">
        <v>119</v>
      </c>
      <c r="S30" t="s">
        <v>119</v>
      </c>
      <c r="T30" t="s">
        <v>118</v>
      </c>
      <c r="U30" s="4" t="str">
        <f>[1]ENERO!J28</f>
        <v>CHAMPOTÓN</v>
      </c>
      <c r="V30" t="s">
        <v>120</v>
      </c>
      <c r="W30" t="str">
        <f>[1]ENERO!K28</f>
        <v>SUPERVISIÓN DE PREDIOS</v>
      </c>
      <c r="X30" s="3">
        <f>[1]ENERO!B28</f>
        <v>44939</v>
      </c>
      <c r="Y30" s="3">
        <f>[1]ENERO!C28</f>
        <v>44939</v>
      </c>
      <c r="AA30" s="9">
        <f>[1]ENERO!I28</f>
        <v>577.32000000000005</v>
      </c>
      <c r="AC30" s="3">
        <f>[1]ENERO!AI28</f>
        <v>44944</v>
      </c>
      <c r="AG30" t="s">
        <v>121</v>
      </c>
      <c r="AH30" s="3">
        <v>45015</v>
      </c>
      <c r="AI30" s="3">
        <v>45072</v>
      </c>
    </row>
    <row r="31" spans="1:35" x14ac:dyDescent="0.3">
      <c r="A31">
        <v>2023</v>
      </c>
      <c r="B31" s="3">
        <v>44927</v>
      </c>
      <c r="C31" s="3">
        <v>45015</v>
      </c>
      <c r="D31" t="s">
        <v>91</v>
      </c>
      <c r="E31" t="s">
        <v>116</v>
      </c>
      <c r="F31" t="s">
        <v>116</v>
      </c>
      <c r="G31" t="s">
        <v>116</v>
      </c>
      <c r="H31" t="str">
        <f>[1]ENERO!D29</f>
        <v>DIRECCIÓN DE PLANEACIÓN, ADMINISTRACIÓN Y FINANZAS</v>
      </c>
      <c r="I31" t="str">
        <f>[1]ENERO!F29</f>
        <v>EDGAR IVAN</v>
      </c>
      <c r="J31" t="str">
        <f>[1]ENERO!G29</f>
        <v>LARA</v>
      </c>
      <c r="K31" t="str">
        <f>[1]ENERO!H29</f>
        <v>RODRIGUEZ</v>
      </c>
      <c r="L31" t="s">
        <v>101</v>
      </c>
      <c r="M31" t="str">
        <f>[1]ENERO!K29</f>
        <v>SUPERVISIÓN DE PREDIOS</v>
      </c>
      <c r="N31" t="s">
        <v>103</v>
      </c>
      <c r="O31">
        <v>0</v>
      </c>
      <c r="P31">
        <v>0</v>
      </c>
      <c r="Q31" t="s">
        <v>118</v>
      </c>
      <c r="R31" s="4" t="s">
        <v>119</v>
      </c>
      <c r="S31" t="s">
        <v>119</v>
      </c>
      <c r="T31" t="s">
        <v>118</v>
      </c>
      <c r="U31" s="4" t="str">
        <f>[1]ENERO!J29</f>
        <v>CHAMPOTÓN</v>
      </c>
      <c r="V31" t="s">
        <v>120</v>
      </c>
      <c r="W31" t="str">
        <f>[1]ENERO!K29</f>
        <v>SUPERVISIÓN DE PREDIOS</v>
      </c>
      <c r="X31" s="3">
        <f>[1]ENERO!B29</f>
        <v>44939</v>
      </c>
      <c r="Y31" s="3">
        <f>[1]ENERO!C29</f>
        <v>44939</v>
      </c>
      <c r="AA31" s="9">
        <f>[1]ENERO!I29</f>
        <v>577.32000000000005</v>
      </c>
      <c r="AC31" s="3">
        <f>[1]ENERO!AI29</f>
        <v>44944</v>
      </c>
      <c r="AG31" t="s">
        <v>121</v>
      </c>
      <c r="AH31" s="3">
        <v>45015</v>
      </c>
      <c r="AI31" s="3">
        <v>45072</v>
      </c>
    </row>
    <row r="32" spans="1:35" x14ac:dyDescent="0.3">
      <c r="A32">
        <v>2023</v>
      </c>
      <c r="B32" s="3">
        <v>44927</v>
      </c>
      <c r="C32" s="3">
        <v>45015</v>
      </c>
      <c r="D32" t="s">
        <v>91</v>
      </c>
      <c r="E32" t="s">
        <v>116</v>
      </c>
      <c r="F32" t="s">
        <v>116</v>
      </c>
      <c r="G32" t="s">
        <v>116</v>
      </c>
      <c r="H32" t="str">
        <f>[1]ENERO!D30</f>
        <v>DIRECCION DE OBRA</v>
      </c>
      <c r="I32" t="str">
        <f>[1]ENERO!F30</f>
        <v>ALEJANDRO ENRIQUE</v>
      </c>
      <c r="J32" t="str">
        <f>[1]ENERO!G30</f>
        <v>ENCALADA</v>
      </c>
      <c r="K32" t="str">
        <f>[1]ENERO!H30</f>
        <v>NAVARRO</v>
      </c>
      <c r="L32" t="s">
        <v>101</v>
      </c>
      <c r="M32" t="str">
        <f>[1]ENERO!K30</f>
        <v>SUPERVISIÓN DE OBRAS</v>
      </c>
      <c r="N32" t="s">
        <v>103</v>
      </c>
      <c r="O32">
        <v>0</v>
      </c>
      <c r="P32">
        <v>0</v>
      </c>
      <c r="Q32" t="s">
        <v>118</v>
      </c>
      <c r="R32" s="4" t="s">
        <v>119</v>
      </c>
      <c r="S32" t="s">
        <v>119</v>
      </c>
      <c r="T32" t="s">
        <v>118</v>
      </c>
      <c r="U32" s="4" t="str">
        <f>[1]ENERO!J30</f>
        <v>CHAMPOTÓN</v>
      </c>
      <c r="V32" t="s">
        <v>120</v>
      </c>
      <c r="W32" t="str">
        <f>[1]ENERO!K30</f>
        <v>SUPERVISIÓN DE OBRAS</v>
      </c>
      <c r="X32" s="3">
        <f>[1]ENERO!B30</f>
        <v>44943</v>
      </c>
      <c r="Y32" s="3">
        <f>[1]ENERO!C30</f>
        <v>44943</v>
      </c>
      <c r="AA32" s="9">
        <f>[1]ENERO!I30</f>
        <v>577.32000000000005</v>
      </c>
      <c r="AC32" s="3">
        <f>[1]ENERO!AI30</f>
        <v>44946</v>
      </c>
      <c r="AG32" t="s">
        <v>121</v>
      </c>
      <c r="AH32" s="3">
        <v>45015</v>
      </c>
      <c r="AI32" s="3">
        <v>45072</v>
      </c>
    </row>
    <row r="33" spans="1:35" x14ac:dyDescent="0.3">
      <c r="A33">
        <v>2023</v>
      </c>
      <c r="B33" s="3">
        <v>44927</v>
      </c>
      <c r="C33" s="3">
        <v>45015</v>
      </c>
      <c r="D33" t="s">
        <v>91</v>
      </c>
      <c r="E33" t="s">
        <v>116</v>
      </c>
      <c r="F33" t="s">
        <v>116</v>
      </c>
      <c r="G33" t="s">
        <v>116</v>
      </c>
      <c r="H33" t="str">
        <f>[1]ENERO!D31</f>
        <v>DIRECCION DE OBRA</v>
      </c>
      <c r="I33" t="str">
        <f>[1]ENERO!F31</f>
        <v>ALEJANDRO ENRIQUE</v>
      </c>
      <c r="J33" t="str">
        <f>[1]ENERO!G31</f>
        <v>ENCALADA</v>
      </c>
      <c r="K33" t="str">
        <f>[1]ENERO!H31</f>
        <v>NAVARRO</v>
      </c>
      <c r="L33" t="s">
        <v>101</v>
      </c>
      <c r="M33" t="str">
        <f>[1]ENERO!K31</f>
        <v>ENTREGA DE ACCIONES DE VIVIENDAS</v>
      </c>
      <c r="N33" t="s">
        <v>103</v>
      </c>
      <c r="O33">
        <v>0</v>
      </c>
      <c r="P33">
        <v>0</v>
      </c>
      <c r="Q33" t="s">
        <v>118</v>
      </c>
      <c r="R33" s="4" t="s">
        <v>119</v>
      </c>
      <c r="S33" t="s">
        <v>119</v>
      </c>
      <c r="T33" t="s">
        <v>118</v>
      </c>
      <c r="U33" s="4" t="str">
        <f>[1]ENERO!J31</f>
        <v>CHAMPOTÓN</v>
      </c>
      <c r="V33" t="s">
        <v>120</v>
      </c>
      <c r="W33" t="str">
        <f>[1]ENERO!K31</f>
        <v>ENTREGA DE ACCIONES DE VIVIENDAS</v>
      </c>
      <c r="X33" s="3">
        <f>[1]ENERO!B31</f>
        <v>44944</v>
      </c>
      <c r="Y33" s="3">
        <f>[1]ENERO!C31</f>
        <v>44944</v>
      </c>
      <c r="AA33" s="9">
        <f>[1]ENERO!I31</f>
        <v>577.32000000000005</v>
      </c>
      <c r="AC33" s="3">
        <f>[1]ENERO!AI31</f>
        <v>44949</v>
      </c>
      <c r="AG33" t="s">
        <v>121</v>
      </c>
      <c r="AH33" s="3">
        <v>45015</v>
      </c>
      <c r="AI33" s="3">
        <v>45072</v>
      </c>
    </row>
    <row r="34" spans="1:35" x14ac:dyDescent="0.3">
      <c r="A34">
        <v>2023</v>
      </c>
      <c r="B34" s="3">
        <v>44927</v>
      </c>
      <c r="C34" s="3">
        <v>45015</v>
      </c>
      <c r="D34" t="s">
        <v>91</v>
      </c>
      <c r="E34" t="s">
        <v>117</v>
      </c>
      <c r="F34" t="s">
        <v>117</v>
      </c>
      <c r="G34" t="s">
        <v>117</v>
      </c>
      <c r="H34" t="str">
        <f>[1]ENERO!D32</f>
        <v>DIRECCIÓN GENERAL</v>
      </c>
      <c r="I34" t="str">
        <f>[1]ENERO!F32</f>
        <v>ELVIRA</v>
      </c>
      <c r="J34" t="str">
        <f>[1]ENERO!G32</f>
        <v>DE LA PEÑA</v>
      </c>
      <c r="K34" t="str">
        <f>[1]ENERO!H32</f>
        <v>ABREU</v>
      </c>
      <c r="L34" t="s">
        <v>101</v>
      </c>
      <c r="M34" t="str">
        <f>[1]ENERO!K32</f>
        <v>ENTREGA DE ACCIONES DE VIVIENDAS</v>
      </c>
      <c r="N34" t="s">
        <v>103</v>
      </c>
      <c r="O34">
        <v>0</v>
      </c>
      <c r="P34">
        <v>0</v>
      </c>
      <c r="Q34" t="s">
        <v>118</v>
      </c>
      <c r="R34" s="4" t="s">
        <v>119</v>
      </c>
      <c r="S34" t="s">
        <v>119</v>
      </c>
      <c r="T34" t="s">
        <v>118</v>
      </c>
      <c r="U34" s="4" t="str">
        <f>[1]ENERO!J32</f>
        <v>CHAMPOTÓN</v>
      </c>
      <c r="V34" t="s">
        <v>120</v>
      </c>
      <c r="W34" t="str">
        <f>[1]ENERO!K32</f>
        <v>ENTREGA DE ACCIONES DE VIVIENDAS</v>
      </c>
      <c r="X34" s="3">
        <f>[1]ENERO!B32</f>
        <v>44944</v>
      </c>
      <c r="Y34" s="3">
        <f>[1]ENERO!C32</f>
        <v>44944</v>
      </c>
      <c r="AA34" s="9">
        <f>[1]ENERO!I32</f>
        <v>673.54</v>
      </c>
      <c r="AC34" s="3">
        <f>[1]ENERO!AI32</f>
        <v>44949</v>
      </c>
      <c r="AG34" t="s">
        <v>121</v>
      </c>
      <c r="AH34" s="3">
        <v>45015</v>
      </c>
      <c r="AI34" s="3">
        <v>45072</v>
      </c>
    </row>
    <row r="35" spans="1:35" x14ac:dyDescent="0.3">
      <c r="A35">
        <v>2023</v>
      </c>
      <c r="B35" s="3">
        <v>44927</v>
      </c>
      <c r="C35" s="3">
        <v>45015</v>
      </c>
      <c r="D35" t="s">
        <v>91</v>
      </c>
      <c r="E35" t="s">
        <v>124</v>
      </c>
      <c r="F35" t="s">
        <v>124</v>
      </c>
      <c r="G35" t="s">
        <v>124</v>
      </c>
      <c r="H35" t="str">
        <f>[1]ENERO!D33</f>
        <v>DIRECCIÓN GENERAL</v>
      </c>
      <c r="I35" t="str">
        <f>[1]ENERO!F33</f>
        <v xml:space="preserve">SILVIA </v>
      </c>
      <c r="J35" t="str">
        <f>[1]ENERO!G33</f>
        <v>PEREZ MITRE</v>
      </c>
      <c r="K35" t="str">
        <f>[1]ENERO!H33</f>
        <v>SANCHEZ</v>
      </c>
      <c r="L35" t="s">
        <v>101</v>
      </c>
      <c r="M35" t="str">
        <f>[1]ENERO!K33</f>
        <v>ENTREGA DE ACCIONES DE VIVIENDAS</v>
      </c>
      <c r="N35" t="s">
        <v>103</v>
      </c>
      <c r="O35">
        <v>0</v>
      </c>
      <c r="P35">
        <v>0</v>
      </c>
      <c r="Q35" t="s">
        <v>118</v>
      </c>
      <c r="R35" s="4" t="s">
        <v>119</v>
      </c>
      <c r="S35" t="s">
        <v>119</v>
      </c>
      <c r="T35" t="s">
        <v>118</v>
      </c>
      <c r="U35" s="4" t="str">
        <f>[1]ENERO!J33</f>
        <v>CHAMPOTÓN</v>
      </c>
      <c r="V35" t="s">
        <v>120</v>
      </c>
      <c r="W35" t="str">
        <f>[1]ENERO!K33</f>
        <v>ENTREGA DE ACCIONES DE VIVIENDAS</v>
      </c>
      <c r="X35" s="3">
        <f>[1]ENERO!B33</f>
        <v>44944</v>
      </c>
      <c r="Y35" s="3">
        <f>[1]ENERO!C33</f>
        <v>44944</v>
      </c>
      <c r="AA35" s="9">
        <f>[1]ENERO!I33</f>
        <v>577.32000000000005</v>
      </c>
      <c r="AC35" s="3">
        <f>[1]ENERO!AI33</f>
        <v>44949</v>
      </c>
      <c r="AG35" t="s">
        <v>121</v>
      </c>
      <c r="AH35" s="3">
        <v>45015</v>
      </c>
      <c r="AI35" s="3">
        <v>45072</v>
      </c>
    </row>
    <row r="36" spans="1:35" x14ac:dyDescent="0.3">
      <c r="A36">
        <v>2023</v>
      </c>
      <c r="B36" s="3">
        <v>44927</v>
      </c>
      <c r="C36" s="3">
        <v>45015</v>
      </c>
      <c r="D36" t="s">
        <v>91</v>
      </c>
      <c r="E36" t="s">
        <v>117</v>
      </c>
      <c r="F36" t="s">
        <v>117</v>
      </c>
      <c r="G36" t="s">
        <v>117</v>
      </c>
      <c r="H36" t="str">
        <f>[1]ENERO!D34</f>
        <v>DIRECCION DE OBRA</v>
      </c>
      <c r="I36" t="str">
        <f>[1]ENERO!F34</f>
        <v>ROMAN</v>
      </c>
      <c r="J36" t="str">
        <f>[1]ENERO!G34</f>
        <v>FERRERA</v>
      </c>
      <c r="K36" t="str">
        <f>[1]ENERO!H34</f>
        <v>GONZALEZ</v>
      </c>
      <c r="L36" t="s">
        <v>101</v>
      </c>
      <c r="M36" t="str">
        <f>[1]ENERO!K34</f>
        <v>ENTREGA DE ACCIONES DE VIVIENDAS</v>
      </c>
      <c r="N36" t="s">
        <v>103</v>
      </c>
      <c r="O36">
        <v>0</v>
      </c>
      <c r="P36">
        <v>0</v>
      </c>
      <c r="Q36" t="s">
        <v>118</v>
      </c>
      <c r="R36" s="4" t="s">
        <v>119</v>
      </c>
      <c r="S36" t="s">
        <v>119</v>
      </c>
      <c r="T36" t="s">
        <v>118</v>
      </c>
      <c r="U36" s="4" t="str">
        <f>[1]ENERO!J34</f>
        <v>CHAMPOTÓN</v>
      </c>
      <c r="V36" t="s">
        <v>120</v>
      </c>
      <c r="W36" t="str">
        <f>[1]ENERO!K34</f>
        <v>ENTREGA DE ACCIONES DE VIVIENDAS</v>
      </c>
      <c r="X36" s="3">
        <f>[1]ENERO!B34</f>
        <v>44944</v>
      </c>
      <c r="Y36" s="3">
        <f>[1]ENERO!C34</f>
        <v>44944</v>
      </c>
      <c r="AA36" s="9">
        <f>[1]ENERO!I34</f>
        <v>577.32000000000005</v>
      </c>
      <c r="AC36" s="3">
        <f>[1]ENERO!AI34</f>
        <v>44949</v>
      </c>
      <c r="AG36" t="s">
        <v>121</v>
      </c>
      <c r="AH36" s="3">
        <v>45015</v>
      </c>
      <c r="AI36" s="3">
        <v>45072</v>
      </c>
    </row>
    <row r="37" spans="1:35" x14ac:dyDescent="0.3">
      <c r="A37">
        <v>2023</v>
      </c>
      <c r="B37" s="3">
        <v>44927</v>
      </c>
      <c r="C37" s="3">
        <v>45015</v>
      </c>
      <c r="D37" t="s">
        <v>91</v>
      </c>
      <c r="E37" t="s">
        <v>116</v>
      </c>
      <c r="F37" t="s">
        <v>116</v>
      </c>
      <c r="G37" t="s">
        <v>116</v>
      </c>
      <c r="H37" t="str">
        <f>[1]ENERO!D35</f>
        <v>DIRECCIÓN DE PLANEACIÓN, ADMINISTRACIÓN Y FINANZAS</v>
      </c>
      <c r="I37" t="str">
        <f>[1]ENERO!F35</f>
        <v>EDGAR IVAN</v>
      </c>
      <c r="J37" t="str">
        <f>[1]ENERO!G35</f>
        <v>LARA</v>
      </c>
      <c r="K37" t="str">
        <f>[1]ENERO!H35</f>
        <v>RODRIGUEZ</v>
      </c>
      <c r="L37" t="s">
        <v>101</v>
      </c>
      <c r="M37" t="str">
        <f>[1]ENERO!K35</f>
        <v>ENTREGA DE ACCIONES DE VIVIENDAS</v>
      </c>
      <c r="N37" t="s">
        <v>103</v>
      </c>
      <c r="O37">
        <v>0</v>
      </c>
      <c r="P37">
        <v>0</v>
      </c>
      <c r="Q37" t="s">
        <v>118</v>
      </c>
      <c r="R37" s="4" t="s">
        <v>119</v>
      </c>
      <c r="S37" t="s">
        <v>119</v>
      </c>
      <c r="T37" t="s">
        <v>118</v>
      </c>
      <c r="U37" s="4" t="str">
        <f>[1]ENERO!J35</f>
        <v>CHAMPOTÓN</v>
      </c>
      <c r="V37" t="s">
        <v>120</v>
      </c>
      <c r="W37" t="str">
        <f>[1]ENERO!K35</f>
        <v>ENTREGA DE ACCIONES DE VIVIENDAS</v>
      </c>
      <c r="X37" s="3">
        <f>[1]ENERO!B35</f>
        <v>44944</v>
      </c>
      <c r="Y37" s="3">
        <f>[1]ENERO!C35</f>
        <v>44944</v>
      </c>
      <c r="AA37" s="9">
        <f>[1]ENERO!I35</f>
        <v>577.32000000000005</v>
      </c>
      <c r="AC37" s="3">
        <f>[1]ENERO!AI35</f>
        <v>44949</v>
      </c>
      <c r="AG37" t="s">
        <v>121</v>
      </c>
      <c r="AH37" s="3">
        <v>45015</v>
      </c>
      <c r="AI37" s="3">
        <v>45072</v>
      </c>
    </row>
    <row r="38" spans="1:35" x14ac:dyDescent="0.3">
      <c r="A38">
        <v>2023</v>
      </c>
      <c r="B38" s="3">
        <v>44927</v>
      </c>
      <c r="C38" s="3">
        <v>45015</v>
      </c>
      <c r="D38" t="s">
        <v>91</v>
      </c>
      <c r="E38" t="s">
        <v>114</v>
      </c>
      <c r="F38" t="s">
        <v>114</v>
      </c>
      <c r="G38" t="s">
        <v>114</v>
      </c>
      <c r="H38" t="str">
        <f>[1]ENERO!D36</f>
        <v>DIRECCIÓN DE PLANEACIÓN, ADMINISTRACIÓN Y FINANZAS</v>
      </c>
      <c r="I38" t="str">
        <f>[1]ENERO!F36</f>
        <v>JOSE</v>
      </c>
      <c r="J38" t="str">
        <f>[1]ENERO!G36</f>
        <v>ANTONIO</v>
      </c>
      <c r="K38" t="str">
        <f>[1]ENERO!H36</f>
        <v>CRUZ</v>
      </c>
      <c r="L38" t="s">
        <v>101</v>
      </c>
      <c r="M38" t="str">
        <f>[1]ENERO!K36</f>
        <v>ENTREGA DE ACCIONES DE VIVIENDAS</v>
      </c>
      <c r="N38" t="s">
        <v>103</v>
      </c>
      <c r="O38">
        <v>0</v>
      </c>
      <c r="P38">
        <v>0</v>
      </c>
      <c r="Q38" t="s">
        <v>118</v>
      </c>
      <c r="R38" s="4" t="s">
        <v>119</v>
      </c>
      <c r="S38" t="s">
        <v>119</v>
      </c>
      <c r="T38" t="s">
        <v>118</v>
      </c>
      <c r="U38" s="4" t="str">
        <f>[1]ENERO!J36</f>
        <v>CHAMPOTÓN</v>
      </c>
      <c r="V38" t="s">
        <v>120</v>
      </c>
      <c r="W38" t="str">
        <f>[1]ENERO!K36</f>
        <v>ENTREGA DE ACCIONES DE VIVIENDAS</v>
      </c>
      <c r="X38" s="3">
        <f>[1]ENERO!B36</f>
        <v>44944</v>
      </c>
      <c r="Y38" s="3">
        <f>[1]ENERO!C36</f>
        <v>44944</v>
      </c>
      <c r="AA38" s="9">
        <f>[1]ENERO!I36</f>
        <v>481.1</v>
      </c>
      <c r="AC38" s="3">
        <f>[1]ENERO!AI36</f>
        <v>44949</v>
      </c>
      <c r="AG38" t="s">
        <v>121</v>
      </c>
      <c r="AH38" s="3">
        <v>45015</v>
      </c>
      <c r="AI38" s="3">
        <v>45072</v>
      </c>
    </row>
    <row r="39" spans="1:35" x14ac:dyDescent="0.3">
      <c r="A39">
        <v>2023</v>
      </c>
      <c r="B39" s="3">
        <v>44927</v>
      </c>
      <c r="C39" s="3">
        <v>45015</v>
      </c>
      <c r="D39" t="s">
        <v>91</v>
      </c>
      <c r="E39" t="s">
        <v>117</v>
      </c>
      <c r="F39" t="s">
        <v>117</v>
      </c>
      <c r="G39" t="s">
        <v>117</v>
      </c>
      <c r="H39" t="str">
        <f>[1]ENERO!D37</f>
        <v>DIRECCIÓN GENERAL</v>
      </c>
      <c r="I39" t="str">
        <f>[1]ENERO!F37</f>
        <v>ELVIRA</v>
      </c>
      <c r="J39" t="str">
        <f>[1]ENERO!G37</f>
        <v>DE LA PEÑA</v>
      </c>
      <c r="K39" t="str">
        <f>[1]ENERO!H37</f>
        <v>ABREU</v>
      </c>
      <c r="L39" t="s">
        <v>101</v>
      </c>
      <c r="M39" t="str">
        <f>[1]ENERO!K37</f>
        <v>ENTREGA DE ACCIONES DE VIVIENDAS</v>
      </c>
      <c r="N39" t="s">
        <v>103</v>
      </c>
      <c r="O39">
        <v>0</v>
      </c>
      <c r="P39">
        <v>0</v>
      </c>
      <c r="Q39" t="s">
        <v>118</v>
      </c>
      <c r="R39" s="4" t="s">
        <v>119</v>
      </c>
      <c r="S39" t="s">
        <v>119</v>
      </c>
      <c r="T39" t="s">
        <v>118</v>
      </c>
      <c r="U39" s="4" t="str">
        <f>[1]ENERO!J37</f>
        <v>HOPELCHÉN</v>
      </c>
      <c r="V39" t="s">
        <v>120</v>
      </c>
      <c r="W39" t="str">
        <f>[1]ENERO!K37</f>
        <v>ENTREGA DE ACCIONES DE VIVIENDAS</v>
      </c>
      <c r="X39" s="3">
        <f>[1]ENERO!B37</f>
        <v>44945</v>
      </c>
      <c r="Y39" s="3">
        <f>[1]ENERO!C37</f>
        <v>44945</v>
      </c>
      <c r="AA39" s="9">
        <f>[1]ENERO!I37</f>
        <v>673.54</v>
      </c>
      <c r="AC39" s="3">
        <f>[1]ENERO!AI37</f>
        <v>44950</v>
      </c>
      <c r="AG39" t="s">
        <v>121</v>
      </c>
      <c r="AH39" s="3">
        <v>45015</v>
      </c>
      <c r="AI39" s="3">
        <v>45072</v>
      </c>
    </row>
    <row r="40" spans="1:35" x14ac:dyDescent="0.3">
      <c r="A40">
        <v>2023</v>
      </c>
      <c r="B40" s="3">
        <v>44927</v>
      </c>
      <c r="C40" s="3">
        <v>45015</v>
      </c>
      <c r="D40" t="s">
        <v>91</v>
      </c>
      <c r="E40" t="s">
        <v>124</v>
      </c>
      <c r="F40" t="s">
        <v>124</v>
      </c>
      <c r="G40" t="s">
        <v>124</v>
      </c>
      <c r="H40" t="str">
        <f>[1]ENERO!D38</f>
        <v>DIRECCIÓN GENERAL</v>
      </c>
      <c r="I40" t="str">
        <f>[1]ENERO!F38</f>
        <v xml:space="preserve">SILVIA </v>
      </c>
      <c r="J40" t="str">
        <f>[1]ENERO!G38</f>
        <v>PEREZ MITRE</v>
      </c>
      <c r="K40" t="str">
        <f>[1]ENERO!H38</f>
        <v>SANCHEZ</v>
      </c>
      <c r="L40" t="s">
        <v>101</v>
      </c>
      <c r="M40" t="str">
        <f>[1]ENERO!K38</f>
        <v>ENTREGA DE ACCIONES DE VIVIENDAS</v>
      </c>
      <c r="N40" t="s">
        <v>103</v>
      </c>
      <c r="O40">
        <v>0</v>
      </c>
      <c r="P40">
        <v>0</v>
      </c>
      <c r="Q40" t="s">
        <v>118</v>
      </c>
      <c r="R40" s="4" t="s">
        <v>119</v>
      </c>
      <c r="S40" t="s">
        <v>119</v>
      </c>
      <c r="T40" t="s">
        <v>118</v>
      </c>
      <c r="U40" s="4" t="str">
        <f>[1]ENERO!J38</f>
        <v>HOPELCHÉN</v>
      </c>
      <c r="V40" t="s">
        <v>120</v>
      </c>
      <c r="W40" t="str">
        <f>[1]ENERO!K38</f>
        <v>ENTREGA DE ACCIONES DE VIVIENDAS</v>
      </c>
      <c r="X40" s="3">
        <f>[1]ENERO!B38</f>
        <v>44945</v>
      </c>
      <c r="Y40" s="3">
        <f>[1]ENERO!C38</f>
        <v>44945</v>
      </c>
      <c r="AA40" s="9">
        <f>[1]ENERO!I38</f>
        <v>577.32000000000005</v>
      </c>
      <c r="AC40" s="3">
        <f>[1]ENERO!AI38</f>
        <v>44950</v>
      </c>
      <c r="AG40" t="s">
        <v>121</v>
      </c>
      <c r="AH40" s="3">
        <v>45015</v>
      </c>
      <c r="AI40" s="3">
        <v>45072</v>
      </c>
    </row>
    <row r="41" spans="1:35" x14ac:dyDescent="0.3">
      <c r="A41">
        <v>2023</v>
      </c>
      <c r="B41" s="3">
        <v>44927</v>
      </c>
      <c r="C41" s="3">
        <v>45015</v>
      </c>
      <c r="D41" t="s">
        <v>91</v>
      </c>
      <c r="E41" t="s">
        <v>116</v>
      </c>
      <c r="F41" t="s">
        <v>116</v>
      </c>
      <c r="G41" t="s">
        <v>116</v>
      </c>
      <c r="H41" t="str">
        <f>[1]ENERO!D39</f>
        <v>DIRECCIÓN DE PLANEACIÓN, ADMINISTRACIÓN Y FINANZAS</v>
      </c>
      <c r="I41" t="str">
        <f>[1]ENERO!F39</f>
        <v>EDGAR IVAN</v>
      </c>
      <c r="J41" t="str">
        <f>[1]ENERO!G39</f>
        <v>LARA</v>
      </c>
      <c r="K41" t="str">
        <f>[1]ENERO!H39</f>
        <v>RODRIGUEZ</v>
      </c>
      <c r="L41" t="s">
        <v>101</v>
      </c>
      <c r="M41" t="str">
        <f>[1]ENERO!K39</f>
        <v>ENTREGA DE ACCIONES DE VIVIENDAS</v>
      </c>
      <c r="N41" t="s">
        <v>103</v>
      </c>
      <c r="O41">
        <v>0</v>
      </c>
      <c r="P41">
        <v>0</v>
      </c>
      <c r="Q41" t="s">
        <v>118</v>
      </c>
      <c r="R41" s="4" t="s">
        <v>119</v>
      </c>
      <c r="S41" t="s">
        <v>119</v>
      </c>
      <c r="T41" t="s">
        <v>118</v>
      </c>
      <c r="U41" s="4" t="str">
        <f>[1]ENERO!J39</f>
        <v>HOPELCHÉN</v>
      </c>
      <c r="V41" t="s">
        <v>120</v>
      </c>
      <c r="W41" t="str">
        <f>[1]ENERO!K39</f>
        <v>ENTREGA DE ACCIONES DE VIVIENDAS</v>
      </c>
      <c r="X41" s="3">
        <f>[1]ENERO!B39</f>
        <v>44945</v>
      </c>
      <c r="Y41" s="3">
        <f>[1]ENERO!C39</f>
        <v>44945</v>
      </c>
      <c r="AA41" s="9">
        <f>[1]ENERO!I39</f>
        <v>577.32000000000005</v>
      </c>
      <c r="AC41" s="3">
        <f>[1]ENERO!AI39</f>
        <v>44950</v>
      </c>
      <c r="AG41" t="s">
        <v>121</v>
      </c>
      <c r="AH41" s="3">
        <v>45015</v>
      </c>
      <c r="AI41" s="3">
        <v>45072</v>
      </c>
    </row>
    <row r="42" spans="1:35" x14ac:dyDescent="0.3">
      <c r="A42">
        <v>2023</v>
      </c>
      <c r="B42" s="3">
        <v>44927</v>
      </c>
      <c r="C42" s="3">
        <v>45015</v>
      </c>
      <c r="D42" t="s">
        <v>91</v>
      </c>
      <c r="E42" t="s">
        <v>114</v>
      </c>
      <c r="F42" t="s">
        <v>114</v>
      </c>
      <c r="G42" t="s">
        <v>114</v>
      </c>
      <c r="H42" t="str">
        <f>[1]ENERO!D40</f>
        <v>DIRECCIÓN DE PLANEACIÓN, ADMINISTRACIÓN Y FINANZAS</v>
      </c>
      <c r="I42" t="str">
        <f>[1]ENERO!F40</f>
        <v>JOSE</v>
      </c>
      <c r="J42" t="str">
        <f>[1]ENERO!G40</f>
        <v>ANTONIO</v>
      </c>
      <c r="K42" t="str">
        <f>[1]ENERO!H40</f>
        <v>CRUZ</v>
      </c>
      <c r="L42" t="s">
        <v>101</v>
      </c>
      <c r="M42" t="str">
        <f>[1]ENERO!K40</f>
        <v>ENTREGA DE ACCIONES DE VIVIENDAS</v>
      </c>
      <c r="N42" t="s">
        <v>103</v>
      </c>
      <c r="O42">
        <v>0</v>
      </c>
      <c r="P42">
        <v>0</v>
      </c>
      <c r="Q42" t="s">
        <v>118</v>
      </c>
      <c r="R42" s="4" t="s">
        <v>119</v>
      </c>
      <c r="S42" t="s">
        <v>119</v>
      </c>
      <c r="T42" t="s">
        <v>118</v>
      </c>
      <c r="U42" s="4" t="str">
        <f>[1]ENERO!J40</f>
        <v>HOPELCHÉN</v>
      </c>
      <c r="V42" t="s">
        <v>120</v>
      </c>
      <c r="W42" t="str">
        <f>[1]ENERO!K40</f>
        <v>ENTREGA DE ACCIONES DE VIVIENDAS</v>
      </c>
      <c r="X42" s="3">
        <f>[1]ENERO!B40</f>
        <v>44945</v>
      </c>
      <c r="Y42" s="3">
        <f>[1]ENERO!C40</f>
        <v>44945</v>
      </c>
      <c r="AA42" s="9">
        <f>[1]ENERO!I40</f>
        <v>481.1</v>
      </c>
      <c r="AC42" s="3">
        <f>[1]ENERO!AI40</f>
        <v>44950</v>
      </c>
      <c r="AG42" t="s">
        <v>121</v>
      </c>
      <c r="AH42" s="3">
        <v>45015</v>
      </c>
      <c r="AI42" s="3">
        <v>45072</v>
      </c>
    </row>
    <row r="43" spans="1:35" x14ac:dyDescent="0.3">
      <c r="A43">
        <v>2023</v>
      </c>
      <c r="B43" s="3">
        <v>44927</v>
      </c>
      <c r="C43" s="3">
        <v>45015</v>
      </c>
      <c r="D43" t="s">
        <v>91</v>
      </c>
      <c r="E43" t="s">
        <v>117</v>
      </c>
      <c r="F43" t="s">
        <v>117</v>
      </c>
      <c r="G43" t="s">
        <v>117</v>
      </c>
      <c r="H43" t="str">
        <f>[1]ENERO!D41</f>
        <v>DIRECCION DE OBRA</v>
      </c>
      <c r="I43" t="str">
        <f>[1]ENERO!F41</f>
        <v>ROMAN</v>
      </c>
      <c r="J43" t="str">
        <f>[1]ENERO!G41</f>
        <v>FERRERA</v>
      </c>
      <c r="K43" t="str">
        <f>[1]ENERO!H41</f>
        <v>GONZALEZ</v>
      </c>
      <c r="L43" t="s">
        <v>101</v>
      </c>
      <c r="M43" t="str">
        <f>[1]ENERO!K41</f>
        <v>ENTREGA DE ACCIONES DE VIVIENDAS</v>
      </c>
      <c r="N43" t="s">
        <v>103</v>
      </c>
      <c r="O43">
        <v>0</v>
      </c>
      <c r="P43">
        <v>0</v>
      </c>
      <c r="Q43" t="s">
        <v>118</v>
      </c>
      <c r="R43" s="4" t="s">
        <v>119</v>
      </c>
      <c r="S43" t="s">
        <v>119</v>
      </c>
      <c r="T43" t="s">
        <v>118</v>
      </c>
      <c r="U43" s="4" t="str">
        <f>[1]ENERO!J41</f>
        <v>HOPELCHÉN</v>
      </c>
      <c r="V43" t="s">
        <v>120</v>
      </c>
      <c r="W43" t="str">
        <f>[1]ENERO!K41</f>
        <v>ENTREGA DE ACCIONES DE VIVIENDAS</v>
      </c>
      <c r="X43" s="3">
        <f>[1]ENERO!B41</f>
        <v>44945</v>
      </c>
      <c r="Y43" s="3">
        <f>[1]ENERO!C41</f>
        <v>44945</v>
      </c>
      <c r="AA43" s="9">
        <f>[1]ENERO!I41</f>
        <v>577.32000000000005</v>
      </c>
      <c r="AC43" s="3">
        <f>[1]ENERO!AI41</f>
        <v>44950</v>
      </c>
      <c r="AG43" t="s">
        <v>121</v>
      </c>
      <c r="AH43" s="3">
        <v>45015</v>
      </c>
      <c r="AI43" s="3">
        <v>45072</v>
      </c>
    </row>
    <row r="44" spans="1:35" x14ac:dyDescent="0.3">
      <c r="A44">
        <v>2023</v>
      </c>
      <c r="B44" s="3">
        <v>44927</v>
      </c>
      <c r="C44" s="3">
        <v>45015</v>
      </c>
      <c r="D44" t="s">
        <v>91</v>
      </c>
      <c r="E44" t="s">
        <v>116</v>
      </c>
      <c r="F44" t="s">
        <v>116</v>
      </c>
      <c r="G44" t="s">
        <v>116</v>
      </c>
      <c r="H44" t="str">
        <f>[1]ENERO!D42</f>
        <v>DIRECCION DE OBRA</v>
      </c>
      <c r="I44" t="str">
        <f>[1]ENERO!F42</f>
        <v>ALEJANDRO ENRIQUE</v>
      </c>
      <c r="J44" t="str">
        <f>[1]ENERO!G42</f>
        <v>ENCALADA</v>
      </c>
      <c r="K44" t="str">
        <f>[1]ENERO!H42</f>
        <v>NAVARRO</v>
      </c>
      <c r="L44" t="s">
        <v>101</v>
      </c>
      <c r="M44" t="str">
        <f>[1]ENERO!K42</f>
        <v>ENTREGA DE ACCIONES DE VIVIENDAS</v>
      </c>
      <c r="N44" t="s">
        <v>103</v>
      </c>
      <c r="O44">
        <v>0</v>
      </c>
      <c r="P44">
        <v>0</v>
      </c>
      <c r="Q44" t="s">
        <v>118</v>
      </c>
      <c r="R44" s="4" t="s">
        <v>119</v>
      </c>
      <c r="S44" t="s">
        <v>119</v>
      </c>
      <c r="T44" t="s">
        <v>118</v>
      </c>
      <c r="U44" s="4" t="str">
        <f>[1]ENERO!J42</f>
        <v>HOPELCHÉN</v>
      </c>
      <c r="V44" t="s">
        <v>120</v>
      </c>
      <c r="W44" t="str">
        <f>[1]ENERO!K42</f>
        <v>ENTREGA DE ACCIONES DE VIVIENDAS</v>
      </c>
      <c r="X44" s="3">
        <f>[1]ENERO!B42</f>
        <v>44945</v>
      </c>
      <c r="Y44" s="3">
        <f>[1]ENERO!C42</f>
        <v>44945</v>
      </c>
      <c r="AA44" s="9">
        <f>[1]ENERO!I42</f>
        <v>577.32000000000005</v>
      </c>
      <c r="AC44" s="3">
        <f>[1]ENERO!AI42</f>
        <v>44950</v>
      </c>
      <c r="AG44" t="s">
        <v>121</v>
      </c>
      <c r="AH44" s="3">
        <v>45015</v>
      </c>
      <c r="AI44" s="3">
        <v>45072</v>
      </c>
    </row>
    <row r="45" spans="1:35" x14ac:dyDescent="0.3">
      <c r="A45">
        <v>2023</v>
      </c>
      <c r="B45" s="3">
        <v>44927</v>
      </c>
      <c r="C45" s="3">
        <v>45015</v>
      </c>
      <c r="D45" t="s">
        <v>91</v>
      </c>
      <c r="E45" t="s">
        <v>115</v>
      </c>
      <c r="F45" t="s">
        <v>115</v>
      </c>
      <c r="G45" t="s">
        <v>115</v>
      </c>
      <c r="H45" t="str">
        <f>[1]ENERO!D43</f>
        <v>DIRECCION DE JURIDICA</v>
      </c>
      <c r="I45" t="str">
        <f>[1]ENERO!F43</f>
        <v>OMAR</v>
      </c>
      <c r="J45" t="str">
        <f>[1]ENERO!G43</f>
        <v xml:space="preserve">SANCHEZ </v>
      </c>
      <c r="K45" t="str">
        <f>[1]ENERO!H43</f>
        <v>SOBERANIS</v>
      </c>
      <c r="L45" t="s">
        <v>101</v>
      </c>
      <c r="M45" t="str">
        <f>[1]ENERO!K43</f>
        <v>ENTREGA DE ESTUFAS ECOLÓGICAS</v>
      </c>
      <c r="N45" t="s">
        <v>103</v>
      </c>
      <c r="O45">
        <v>0</v>
      </c>
      <c r="P45">
        <v>0</v>
      </c>
      <c r="Q45" t="s">
        <v>118</v>
      </c>
      <c r="R45" s="4" t="s">
        <v>119</v>
      </c>
      <c r="S45" t="s">
        <v>119</v>
      </c>
      <c r="T45" t="s">
        <v>118</v>
      </c>
      <c r="U45" s="4" t="str">
        <f>[1]ENERO!J43</f>
        <v>CHAMPOTÓN</v>
      </c>
      <c r="V45" t="s">
        <v>120</v>
      </c>
      <c r="W45" t="str">
        <f>[1]ENERO!K43</f>
        <v>ENTREGA DE ESTUFAS ECOLÓGICAS</v>
      </c>
      <c r="X45" s="3">
        <f>[1]ENERO!B43</f>
        <v>44946</v>
      </c>
      <c r="Y45" s="3">
        <f>[1]ENERO!C43</f>
        <v>44946</v>
      </c>
      <c r="AA45" s="9">
        <f>[1]ENERO!I43</f>
        <v>577.32000000000005</v>
      </c>
      <c r="AC45" s="3">
        <f>[1]ENERO!AI43</f>
        <v>44586</v>
      </c>
      <c r="AG45" t="s">
        <v>121</v>
      </c>
      <c r="AH45" s="3">
        <v>45015</v>
      </c>
      <c r="AI45" s="3">
        <v>45072</v>
      </c>
    </row>
    <row r="46" spans="1:35" x14ac:dyDescent="0.3">
      <c r="A46">
        <v>2023</v>
      </c>
      <c r="B46" s="3">
        <v>44927</v>
      </c>
      <c r="C46" s="3">
        <v>45015</v>
      </c>
      <c r="D46" t="s">
        <v>91</v>
      </c>
      <c r="E46" t="s">
        <v>114</v>
      </c>
      <c r="F46" t="s">
        <v>114</v>
      </c>
      <c r="G46" t="s">
        <v>114</v>
      </c>
      <c r="H46" t="str">
        <f>[1]ENERO!D44</f>
        <v>SUBDIRECCION DE PROMOCION</v>
      </c>
      <c r="I46" t="str">
        <f>[1]ENERO!F44</f>
        <v>YARI NORELIS</v>
      </c>
      <c r="J46" t="str">
        <f>[1]ENERO!G44</f>
        <v>SALAZAR</v>
      </c>
      <c r="K46" t="str">
        <f>[1]ENERO!H44</f>
        <v>MEDINA</v>
      </c>
      <c r="L46" t="s">
        <v>101</v>
      </c>
      <c r="M46" t="str">
        <f>[1]ENERO!K44</f>
        <v>ENTREGA DE ESTUFAS ECOLÓGICAS</v>
      </c>
      <c r="N46" t="s">
        <v>103</v>
      </c>
      <c r="O46">
        <v>0</v>
      </c>
      <c r="P46">
        <v>0</v>
      </c>
      <c r="Q46" t="s">
        <v>118</v>
      </c>
      <c r="R46" s="4" t="s">
        <v>119</v>
      </c>
      <c r="S46" t="s">
        <v>119</v>
      </c>
      <c r="T46" t="s">
        <v>118</v>
      </c>
      <c r="U46" s="4" t="str">
        <f>[1]ENERO!J44</f>
        <v>CHAMPOTÓN</v>
      </c>
      <c r="V46" t="s">
        <v>120</v>
      </c>
      <c r="W46" t="str">
        <f>[1]ENERO!K44</f>
        <v>ENTREGA DE ESTUFAS ECOLÓGICAS</v>
      </c>
      <c r="X46" s="3">
        <f>[1]ENERO!B44</f>
        <v>44946</v>
      </c>
      <c r="Y46" s="3">
        <f>[1]ENERO!C44</f>
        <v>44946</v>
      </c>
      <c r="AA46" s="9">
        <f>[1]ENERO!I44</f>
        <v>481.1</v>
      </c>
      <c r="AC46" s="3">
        <f>[1]ENERO!AI44</f>
        <v>44951</v>
      </c>
      <c r="AG46" t="s">
        <v>121</v>
      </c>
      <c r="AH46" s="3">
        <v>45015</v>
      </c>
      <c r="AI46" s="3">
        <v>45072</v>
      </c>
    </row>
    <row r="47" spans="1:35" x14ac:dyDescent="0.3">
      <c r="A47">
        <v>2023</v>
      </c>
      <c r="B47" s="3">
        <v>44927</v>
      </c>
      <c r="C47" s="3">
        <v>45015</v>
      </c>
      <c r="D47" t="s">
        <v>91</v>
      </c>
      <c r="E47" t="s">
        <v>114</v>
      </c>
      <c r="F47" t="s">
        <v>114</v>
      </c>
      <c r="G47" t="s">
        <v>114</v>
      </c>
      <c r="H47" t="str">
        <f>[1]ENERO!D45</f>
        <v>SUBDIRECCIÓN DE PROMOCIÓN</v>
      </c>
      <c r="I47" t="str">
        <f>[1]ENERO!F45</f>
        <v>ILIANA IVET</v>
      </c>
      <c r="J47" t="str">
        <f>[1]ENERO!G45</f>
        <v>RAMOS</v>
      </c>
      <c r="K47" t="str">
        <f>[1]ENERO!H45</f>
        <v>MENDEZ</v>
      </c>
      <c r="L47" t="s">
        <v>101</v>
      </c>
      <c r="M47" t="str">
        <f>[1]ENERO!K45</f>
        <v>ENTREGA DE ESTUFAS ECOLÓGICAS</v>
      </c>
      <c r="N47" t="s">
        <v>103</v>
      </c>
      <c r="O47">
        <v>0</v>
      </c>
      <c r="P47">
        <v>0</v>
      </c>
      <c r="Q47" t="s">
        <v>118</v>
      </c>
      <c r="R47" s="4" t="s">
        <v>119</v>
      </c>
      <c r="S47" t="s">
        <v>119</v>
      </c>
      <c r="T47" t="s">
        <v>118</v>
      </c>
      <c r="U47" s="4" t="str">
        <f>[1]ENERO!J45</f>
        <v>CHAMPOTÓN</v>
      </c>
      <c r="V47" t="s">
        <v>120</v>
      </c>
      <c r="W47" t="str">
        <f>[1]ENERO!K45</f>
        <v>ENTREGA DE ESTUFAS ECOLÓGICAS</v>
      </c>
      <c r="X47" s="3">
        <f>[1]ENERO!B45</f>
        <v>44946</v>
      </c>
      <c r="Y47" s="3">
        <f>[1]ENERO!C45</f>
        <v>44946</v>
      </c>
      <c r="AA47" s="9">
        <f>[1]ENERO!I45</f>
        <v>481.1</v>
      </c>
      <c r="AC47" s="3">
        <f>[1]ENERO!AI45</f>
        <v>44951</v>
      </c>
      <c r="AG47" t="s">
        <v>121</v>
      </c>
      <c r="AH47" s="3">
        <v>45015</v>
      </c>
      <c r="AI47" s="3">
        <v>45072</v>
      </c>
    </row>
    <row r="48" spans="1:35" x14ac:dyDescent="0.3">
      <c r="A48">
        <v>2023</v>
      </c>
      <c r="B48" s="3">
        <v>44927</v>
      </c>
      <c r="C48" s="3">
        <v>45015</v>
      </c>
      <c r="D48" t="s">
        <v>91</v>
      </c>
      <c r="E48" t="s">
        <v>114</v>
      </c>
      <c r="F48" t="s">
        <v>114</v>
      </c>
      <c r="G48" t="s">
        <v>114</v>
      </c>
      <c r="H48" t="str">
        <f>[1]ENERO!D46</f>
        <v>SUBDIRECCIÓN DE PROMOCIÓN</v>
      </c>
      <c r="I48" t="str">
        <f>[1]ENERO!F46</f>
        <v>SHENDRI ALONDRA</v>
      </c>
      <c r="J48" t="str">
        <f>[1]ENERO!G46</f>
        <v>MARTINEZ</v>
      </c>
      <c r="K48" t="str">
        <f>[1]ENERO!H46</f>
        <v>AVALOS</v>
      </c>
      <c r="L48" t="s">
        <v>101</v>
      </c>
      <c r="M48" t="str">
        <f>[1]ENERO!K46</f>
        <v>ENTREGA DE ESTUFAS ECOLÓGICAS</v>
      </c>
      <c r="N48" t="s">
        <v>103</v>
      </c>
      <c r="O48">
        <v>0</v>
      </c>
      <c r="P48">
        <v>0</v>
      </c>
      <c r="Q48" t="s">
        <v>118</v>
      </c>
      <c r="R48" s="4" t="s">
        <v>119</v>
      </c>
      <c r="S48" t="s">
        <v>119</v>
      </c>
      <c r="T48" t="s">
        <v>118</v>
      </c>
      <c r="U48" s="4" t="str">
        <f>[1]ENERO!J46</f>
        <v>CHAMPOTÓN</v>
      </c>
      <c r="V48" t="s">
        <v>120</v>
      </c>
      <c r="W48" t="str">
        <f>[1]ENERO!K46</f>
        <v>ENTREGA DE ESTUFAS ECOLÓGICAS</v>
      </c>
      <c r="X48" s="3">
        <f>[1]ENERO!B46</f>
        <v>44946</v>
      </c>
      <c r="Y48" s="3">
        <f>[1]ENERO!C46</f>
        <v>44946</v>
      </c>
      <c r="AA48" s="9">
        <f>[1]ENERO!I46</f>
        <v>481.1</v>
      </c>
      <c r="AC48" s="3">
        <f>[1]ENERO!AI46</f>
        <v>44951</v>
      </c>
      <c r="AG48" t="s">
        <v>121</v>
      </c>
      <c r="AH48" s="3">
        <v>45015</v>
      </c>
      <c r="AI48" s="3">
        <v>45072</v>
      </c>
    </row>
    <row r="49" spans="1:35" x14ac:dyDescent="0.3">
      <c r="A49">
        <v>2023</v>
      </c>
      <c r="B49" s="3">
        <v>44927</v>
      </c>
      <c r="C49" s="3">
        <v>45015</v>
      </c>
      <c r="D49" t="s">
        <v>91</v>
      </c>
      <c r="E49" t="s">
        <v>117</v>
      </c>
      <c r="F49" t="s">
        <v>117</v>
      </c>
      <c r="G49" t="s">
        <v>117</v>
      </c>
      <c r="H49" t="str">
        <f>[1]ENERO!D47</f>
        <v>DIRECCIÓN GENERAL</v>
      </c>
      <c r="I49" t="str">
        <f>[1]ENERO!F47</f>
        <v>ELVIRA</v>
      </c>
      <c r="J49" t="str">
        <f>[1]ENERO!G47</f>
        <v>DE LA PEÑA</v>
      </c>
      <c r="K49" t="str">
        <f>[1]ENERO!H47</f>
        <v>ABREU</v>
      </c>
      <c r="L49" t="s">
        <v>101</v>
      </c>
      <c r="M49" t="str">
        <f>[1]ENERO!K47</f>
        <v>FIRMA DE CONVENIO DE TRABAJO</v>
      </c>
      <c r="N49" t="s">
        <v>103</v>
      </c>
      <c r="O49">
        <v>0</v>
      </c>
      <c r="P49">
        <v>0</v>
      </c>
      <c r="Q49" t="s">
        <v>118</v>
      </c>
      <c r="R49" s="4" t="s">
        <v>119</v>
      </c>
      <c r="S49" t="s">
        <v>119</v>
      </c>
      <c r="T49" t="s">
        <v>118</v>
      </c>
      <c r="U49" s="4" t="str">
        <f>[1]ENERO!J47</f>
        <v>ESCÁRCEGA</v>
      </c>
      <c r="V49" t="s">
        <v>120</v>
      </c>
      <c r="W49" t="str">
        <f>[1]ENERO!K47</f>
        <v>FIRMA DE CONVENIO DE TRABAJO</v>
      </c>
      <c r="X49" s="3">
        <f>[1]ENERO!B47</f>
        <v>44951</v>
      </c>
      <c r="Y49" s="3">
        <f>[1]ENERO!C47</f>
        <v>44951</v>
      </c>
      <c r="AA49" s="9">
        <f>[1]ENERO!I47</f>
        <v>865.98</v>
      </c>
      <c r="AC49" s="3">
        <f>[1]ENERO!AI47</f>
        <v>44956</v>
      </c>
      <c r="AG49" t="s">
        <v>121</v>
      </c>
      <c r="AH49" s="3">
        <v>45015</v>
      </c>
      <c r="AI49" s="3">
        <v>45072</v>
      </c>
    </row>
    <row r="50" spans="1:35" x14ac:dyDescent="0.3">
      <c r="A50">
        <v>2023</v>
      </c>
      <c r="B50" s="3">
        <v>44927</v>
      </c>
      <c r="C50" s="3">
        <v>45015</v>
      </c>
      <c r="D50" t="s">
        <v>91</v>
      </c>
      <c r="E50" t="s">
        <v>124</v>
      </c>
      <c r="F50" t="s">
        <v>124</v>
      </c>
      <c r="G50" t="s">
        <v>124</v>
      </c>
      <c r="H50" t="str">
        <f>[1]ENERO!D48</f>
        <v>DIRECCIÓN GENERAL</v>
      </c>
      <c r="I50" t="str">
        <f>[1]ENERO!F48</f>
        <v xml:space="preserve">SILVIA </v>
      </c>
      <c r="J50" t="str">
        <f>[1]ENERO!G48</f>
        <v>PEREZ MITRE</v>
      </c>
      <c r="K50" t="str">
        <f>[1]ENERO!H48</f>
        <v>SANCHEZ</v>
      </c>
      <c r="L50" t="s">
        <v>101</v>
      </c>
      <c r="M50" t="str">
        <f>[1]ENERO!K48</f>
        <v>FIRMA DE CONVENIO DE TRABAJO</v>
      </c>
      <c r="N50" t="s">
        <v>103</v>
      </c>
      <c r="O50">
        <v>0</v>
      </c>
      <c r="P50">
        <v>0</v>
      </c>
      <c r="Q50" t="s">
        <v>118</v>
      </c>
      <c r="R50" s="4" t="s">
        <v>119</v>
      </c>
      <c r="S50" t="s">
        <v>119</v>
      </c>
      <c r="T50" t="s">
        <v>118</v>
      </c>
      <c r="U50" s="4" t="str">
        <f>[1]ENERO!J48</f>
        <v>ESCÁRCEGA</v>
      </c>
      <c r="V50" t="s">
        <v>120</v>
      </c>
      <c r="W50" t="str">
        <f>[1]ENERO!K48</f>
        <v>FIRMA DE CONVENIO DE TRABAJO</v>
      </c>
      <c r="X50" s="3">
        <f>[1]ENERO!B48</f>
        <v>44951</v>
      </c>
      <c r="Y50" s="3">
        <f>[1]ENERO!C48</f>
        <v>44951</v>
      </c>
      <c r="AA50" s="9">
        <f>[1]ENERO!I48</f>
        <v>769.76</v>
      </c>
      <c r="AC50" s="3">
        <f>[1]ENERO!AI48</f>
        <v>44956</v>
      </c>
      <c r="AG50" t="s">
        <v>121</v>
      </c>
      <c r="AH50" s="3">
        <v>45015</v>
      </c>
      <c r="AI50" s="3">
        <v>45072</v>
      </c>
    </row>
    <row r="51" spans="1:35" x14ac:dyDescent="0.3">
      <c r="A51">
        <v>2023</v>
      </c>
      <c r="B51" s="3">
        <v>44927</v>
      </c>
      <c r="C51" s="3">
        <v>45015</v>
      </c>
      <c r="D51" t="s">
        <v>91</v>
      </c>
      <c r="E51" t="s">
        <v>114</v>
      </c>
      <c r="F51" t="s">
        <v>114</v>
      </c>
      <c r="G51" t="s">
        <v>114</v>
      </c>
      <c r="H51" t="str">
        <f>[1]ENERO!D49</f>
        <v>DIRECCIÓN DE PLANEACIÓN, ADMINISTRACIÓN Y FINANZAS</v>
      </c>
      <c r="I51" t="str">
        <f>[1]ENERO!F49</f>
        <v>JOSE</v>
      </c>
      <c r="J51" t="str">
        <f>[1]ENERO!G49</f>
        <v>ANTONIO</v>
      </c>
      <c r="K51" t="str">
        <f>[1]ENERO!H49</f>
        <v>CRUZ</v>
      </c>
      <c r="L51" t="s">
        <v>101</v>
      </c>
      <c r="M51" t="str">
        <f>[1]ENERO!K49</f>
        <v>FIRMA DE CONVENIO DE TRABAJO</v>
      </c>
      <c r="N51" t="s">
        <v>103</v>
      </c>
      <c r="O51">
        <v>0</v>
      </c>
      <c r="P51">
        <v>0</v>
      </c>
      <c r="Q51" t="s">
        <v>118</v>
      </c>
      <c r="R51" s="4" t="s">
        <v>119</v>
      </c>
      <c r="S51" t="s">
        <v>119</v>
      </c>
      <c r="T51" t="s">
        <v>118</v>
      </c>
      <c r="U51" s="4" t="str">
        <f>[1]ENERO!J49</f>
        <v>ESCÁRCEGA</v>
      </c>
      <c r="V51" t="s">
        <v>120</v>
      </c>
      <c r="W51" t="str">
        <f>[1]ENERO!K49</f>
        <v>FIRMA DE CONVENIO DE TRABAJO</v>
      </c>
      <c r="X51" s="3">
        <f>[1]ENERO!B49</f>
        <v>44951</v>
      </c>
      <c r="Y51" s="3">
        <f>[1]ENERO!C49</f>
        <v>44951</v>
      </c>
      <c r="AA51" s="9">
        <f>[1]ENERO!I49</f>
        <v>673.54</v>
      </c>
      <c r="AC51" s="3">
        <f>[1]ENERO!AI49</f>
        <v>44956</v>
      </c>
      <c r="AG51" t="s">
        <v>121</v>
      </c>
      <c r="AH51" s="3">
        <v>45015</v>
      </c>
      <c r="AI51" s="3">
        <v>45072</v>
      </c>
    </row>
    <row r="52" spans="1:35" x14ac:dyDescent="0.3">
      <c r="A52">
        <v>2023</v>
      </c>
      <c r="B52" s="3">
        <v>44927</v>
      </c>
      <c r="C52" s="3">
        <v>45015</v>
      </c>
      <c r="D52" t="s">
        <v>91</v>
      </c>
      <c r="E52" t="s">
        <v>116</v>
      </c>
      <c r="F52" t="s">
        <v>116</v>
      </c>
      <c r="G52" t="s">
        <v>116</v>
      </c>
      <c r="H52" t="str">
        <f>[1]ENERO!D50</f>
        <v>DIRECCIÓN DE PLANEACIÓN, ADMINISTRACIÓN Y FINANZAS</v>
      </c>
      <c r="I52" t="str">
        <f>[1]ENERO!F50</f>
        <v>EDGAR IVAN</v>
      </c>
      <c r="J52" t="str">
        <f>[1]ENERO!G50</f>
        <v>LARA</v>
      </c>
      <c r="K52" t="str">
        <f>[1]ENERO!H50</f>
        <v>RODRIGUEZ</v>
      </c>
      <c r="L52" t="s">
        <v>101</v>
      </c>
      <c r="M52" t="str">
        <f>[1]ENERO!K50</f>
        <v>FIRMA DE CONVENIO DE TRABAJO</v>
      </c>
      <c r="N52" t="s">
        <v>103</v>
      </c>
      <c r="O52">
        <v>0</v>
      </c>
      <c r="P52">
        <v>0</v>
      </c>
      <c r="Q52" t="s">
        <v>118</v>
      </c>
      <c r="R52" s="4" t="s">
        <v>119</v>
      </c>
      <c r="S52" t="s">
        <v>119</v>
      </c>
      <c r="T52" t="s">
        <v>118</v>
      </c>
      <c r="U52" s="4" t="str">
        <f>[1]ENERO!J50</f>
        <v>ESCÁRCEGA</v>
      </c>
      <c r="V52" t="s">
        <v>120</v>
      </c>
      <c r="W52" t="str">
        <f>[1]ENERO!K50</f>
        <v>FIRMA DE CONVENIO DE TRABAJO</v>
      </c>
      <c r="X52" s="3">
        <f>[1]ENERO!B50</f>
        <v>44951</v>
      </c>
      <c r="Y52" s="3">
        <f>[1]ENERO!C50</f>
        <v>44951</v>
      </c>
      <c r="AA52" s="9">
        <f>[1]ENERO!I50</f>
        <v>769.76</v>
      </c>
      <c r="AC52" s="3">
        <f>[1]ENERO!AI50</f>
        <v>44956</v>
      </c>
      <c r="AG52" t="s">
        <v>121</v>
      </c>
      <c r="AH52" s="3">
        <v>45015</v>
      </c>
      <c r="AI52" s="3">
        <v>45072</v>
      </c>
    </row>
    <row r="53" spans="1:35" x14ac:dyDescent="0.3">
      <c r="A53">
        <v>2023</v>
      </c>
      <c r="B53" s="3">
        <v>44927</v>
      </c>
      <c r="C53" s="3">
        <v>45015</v>
      </c>
      <c r="D53" t="s">
        <v>91</v>
      </c>
      <c r="E53" t="s">
        <v>115</v>
      </c>
      <c r="F53" t="s">
        <v>115</v>
      </c>
      <c r="G53" t="s">
        <v>115</v>
      </c>
      <c r="H53" t="str">
        <f>[1]ENERO!D51</f>
        <v>DIRECCION DE OBRA</v>
      </c>
      <c r="I53" t="str">
        <f>[1]ENERO!F51</f>
        <v>HENRY HUMBERTO</v>
      </c>
      <c r="J53" t="str">
        <f>[1]ENERO!G51</f>
        <v>RUIZ</v>
      </c>
      <c r="K53" t="str">
        <f>[1]ENERO!H51</f>
        <v>LORENZO</v>
      </c>
      <c r="L53" t="s">
        <v>101</v>
      </c>
      <c r="M53" t="str">
        <f>[1]ENERO!K51</f>
        <v xml:space="preserve">VERIFICACION DE TERRENOS </v>
      </c>
      <c r="N53" t="s">
        <v>103</v>
      </c>
      <c r="O53">
        <v>0</v>
      </c>
      <c r="P53">
        <v>0</v>
      </c>
      <c r="Q53" t="s">
        <v>118</v>
      </c>
      <c r="R53" s="4" t="s">
        <v>119</v>
      </c>
      <c r="S53" t="s">
        <v>119</v>
      </c>
      <c r="T53" t="s">
        <v>118</v>
      </c>
      <c r="U53" s="4" t="str">
        <f>[1]ENERO!J51</f>
        <v>CHAMPOTÓN</v>
      </c>
      <c r="V53" t="s">
        <v>120</v>
      </c>
      <c r="W53" t="str">
        <f>[1]ENERO!K51</f>
        <v xml:space="preserve">VERIFICACION DE TERRENOS </v>
      </c>
      <c r="X53" s="3">
        <f>[1]ENERO!B51</f>
        <v>44951</v>
      </c>
      <c r="Y53" s="3">
        <f>[1]ENERO!C51</f>
        <v>44951</v>
      </c>
      <c r="AA53" s="9">
        <f>[1]ENERO!I51</f>
        <v>577.32000000000005</v>
      </c>
      <c r="AC53" s="3">
        <f>[1]ENERO!AI51</f>
        <v>44956</v>
      </c>
      <c r="AG53" t="s">
        <v>121</v>
      </c>
      <c r="AH53" s="3">
        <v>45015</v>
      </c>
      <c r="AI53" s="3">
        <v>45072</v>
      </c>
    </row>
    <row r="54" spans="1:35" x14ac:dyDescent="0.3">
      <c r="A54">
        <v>2023</v>
      </c>
      <c r="B54" s="3">
        <v>44927</v>
      </c>
      <c r="C54" s="3">
        <v>45015</v>
      </c>
      <c r="D54" t="s">
        <v>91</v>
      </c>
      <c r="E54" t="s">
        <v>115</v>
      </c>
      <c r="F54" t="s">
        <v>115</v>
      </c>
      <c r="G54" t="s">
        <v>115</v>
      </c>
      <c r="H54" t="str">
        <f>[1]ENERO!D52</f>
        <v>DIRECCION DE JURIDICA</v>
      </c>
      <c r="I54" t="str">
        <f>[1]ENERO!F52</f>
        <v>OMAR</v>
      </c>
      <c r="J54" t="str">
        <f>[1]ENERO!G52</f>
        <v xml:space="preserve">SANCHEZ </v>
      </c>
      <c r="K54" t="str">
        <f>[1]ENERO!H52</f>
        <v>SOBERANIS</v>
      </c>
      <c r="L54" t="s">
        <v>101</v>
      </c>
      <c r="M54" t="str">
        <f>[1]ENERO!K52</f>
        <v>FIRMA DE CONVENIO DE TRABAJO</v>
      </c>
      <c r="N54" t="s">
        <v>103</v>
      </c>
      <c r="O54">
        <v>0</v>
      </c>
      <c r="P54">
        <v>0</v>
      </c>
      <c r="Q54" t="s">
        <v>118</v>
      </c>
      <c r="R54" s="4" t="s">
        <v>119</v>
      </c>
      <c r="S54" t="s">
        <v>119</v>
      </c>
      <c r="T54" t="s">
        <v>118</v>
      </c>
      <c r="U54" s="4" t="str">
        <f>[1]ENERO!J52</f>
        <v>ESCÁRCEGA</v>
      </c>
      <c r="V54" t="s">
        <v>120</v>
      </c>
      <c r="W54" t="str">
        <f>[1]ENERO!K52</f>
        <v>FIRMA DE CONVENIO DE TRABAJO</v>
      </c>
      <c r="X54" s="3">
        <f>[1]ENERO!B52</f>
        <v>44951</v>
      </c>
      <c r="Y54" s="3">
        <f>[1]ENERO!C52</f>
        <v>44951</v>
      </c>
      <c r="AA54" s="9">
        <f>[1]ENERO!I52</f>
        <v>769.76</v>
      </c>
      <c r="AC54" s="3">
        <f>[1]ENERO!AI52</f>
        <v>44956</v>
      </c>
      <c r="AG54" t="s">
        <v>121</v>
      </c>
      <c r="AH54" s="3">
        <v>45015</v>
      </c>
      <c r="AI54" s="3">
        <v>45072</v>
      </c>
    </row>
    <row r="55" spans="1:35" x14ac:dyDescent="0.3">
      <c r="A55">
        <v>2023</v>
      </c>
      <c r="B55" s="3">
        <v>44927</v>
      </c>
      <c r="C55" s="3">
        <v>45015</v>
      </c>
      <c r="D55" t="s">
        <v>91</v>
      </c>
      <c r="E55" t="s">
        <v>125</v>
      </c>
      <c r="F55" t="s">
        <v>126</v>
      </c>
      <c r="G55" t="s">
        <v>126</v>
      </c>
      <c r="H55" t="str">
        <f>[1]ENERO!D53</f>
        <v>TITULAR DEL ORGANO INTERNO</v>
      </c>
      <c r="I55" t="str">
        <f>[1]ENERO!F53</f>
        <v>EDDY</v>
      </c>
      <c r="J55" t="str">
        <f>[1]ENERO!G53</f>
        <v>BURGUET</v>
      </c>
      <c r="K55" t="str">
        <f>[1]ENERO!H53</f>
        <v>MENDEZ</v>
      </c>
      <c r="L55" t="s">
        <v>101</v>
      </c>
      <c r="M55" t="str">
        <f>[1]ENERO!K53</f>
        <v xml:space="preserve">VERIFICACION DE INVERSIÓN PÚBLICA </v>
      </c>
      <c r="N55" t="s">
        <v>103</v>
      </c>
      <c r="O55">
        <v>0</v>
      </c>
      <c r="P55">
        <v>0</v>
      </c>
      <c r="Q55" t="s">
        <v>118</v>
      </c>
      <c r="R55" s="4" t="s">
        <v>119</v>
      </c>
      <c r="S55" t="s">
        <v>119</v>
      </c>
      <c r="T55" t="s">
        <v>118</v>
      </c>
      <c r="U55" s="4" t="str">
        <f>[1]ENERO!J53</f>
        <v>CANDELARIA</v>
      </c>
      <c r="V55" t="s">
        <v>120</v>
      </c>
      <c r="W55" t="str">
        <f>[1]ENERO!K53</f>
        <v xml:space="preserve">VERIFICACION DE INVERSIÓN PÚBLICA </v>
      </c>
      <c r="X55" s="3">
        <f>[1]ENERO!B53</f>
        <v>44952</v>
      </c>
      <c r="Y55" s="3">
        <f>[1]ENERO!C53</f>
        <v>44952</v>
      </c>
      <c r="AA55" s="9">
        <f>[1]ENERO!I53</f>
        <v>769.76</v>
      </c>
      <c r="AC55" s="3">
        <f>[1]ENERO!AI53</f>
        <v>44957</v>
      </c>
      <c r="AG55" t="s">
        <v>121</v>
      </c>
      <c r="AH55" s="3">
        <v>45015</v>
      </c>
      <c r="AI55" s="3">
        <v>45072</v>
      </c>
    </row>
    <row r="56" spans="1:35" x14ac:dyDescent="0.3">
      <c r="A56">
        <v>2023</v>
      </c>
      <c r="B56" s="3">
        <v>44927</v>
      </c>
      <c r="C56" s="3">
        <v>45015</v>
      </c>
      <c r="D56" t="s">
        <v>91</v>
      </c>
      <c r="E56" t="s">
        <v>116</v>
      </c>
      <c r="F56" t="s">
        <v>116</v>
      </c>
      <c r="G56" t="s">
        <v>116</v>
      </c>
      <c r="H56" t="str">
        <f>[1]ENERO!D54</f>
        <v>DIRECCION DE OBRA</v>
      </c>
      <c r="I56" t="str">
        <f>[1]ENERO!F54</f>
        <v>ALEJANDRO ENRIQUE</v>
      </c>
      <c r="J56" t="str">
        <f>[1]ENERO!G54</f>
        <v>ENCALADA</v>
      </c>
      <c r="K56" t="str">
        <f>[1]ENERO!H54</f>
        <v>NAVARRO</v>
      </c>
      <c r="L56" t="s">
        <v>101</v>
      </c>
      <c r="M56" t="str">
        <f>[1]ENERO!K54</f>
        <v>SUPERVICIÓN DE OBRAS</v>
      </c>
      <c r="N56" t="s">
        <v>103</v>
      </c>
      <c r="O56">
        <v>0</v>
      </c>
      <c r="P56">
        <v>0</v>
      </c>
      <c r="Q56" t="s">
        <v>118</v>
      </c>
      <c r="R56" s="4" t="s">
        <v>119</v>
      </c>
      <c r="S56" t="s">
        <v>119</v>
      </c>
      <c r="T56" t="s">
        <v>118</v>
      </c>
      <c r="U56" s="4" t="str">
        <f>[1]ENERO!J54</f>
        <v>CARMEN</v>
      </c>
      <c r="V56" t="s">
        <v>120</v>
      </c>
      <c r="W56" t="str">
        <f>[1]ENERO!K54</f>
        <v>SUPERVICIÓN DE OBRAS</v>
      </c>
      <c r="X56" s="3">
        <f>[1]ENERO!B54</f>
        <v>44957</v>
      </c>
      <c r="Y56" s="3">
        <f>[1]ENERO!C54</f>
        <v>44957</v>
      </c>
      <c r="AA56" s="9">
        <f>[1]ENERO!I54</f>
        <v>865.98</v>
      </c>
      <c r="AC56" s="3">
        <f>[1]ENERO!AI54</f>
        <v>44960</v>
      </c>
      <c r="AG56" t="s">
        <v>121</v>
      </c>
      <c r="AH56" s="3">
        <v>45015</v>
      </c>
      <c r="AI56" s="3">
        <v>45072</v>
      </c>
    </row>
    <row r="57" spans="1:35" x14ac:dyDescent="0.3">
      <c r="A57">
        <v>2023</v>
      </c>
      <c r="B57" s="3">
        <v>44927</v>
      </c>
      <c r="C57" s="3">
        <v>45015</v>
      </c>
      <c r="D57" t="s">
        <v>91</v>
      </c>
      <c r="E57" t="s">
        <v>115</v>
      </c>
      <c r="F57" t="s">
        <v>115</v>
      </c>
      <c r="G57" t="s">
        <v>115</v>
      </c>
      <c r="H57" t="str">
        <f>[1]ENERO!D55</f>
        <v>DIRECCION DE JURIDICA</v>
      </c>
      <c r="I57" t="str">
        <f>[1]ENERO!F55</f>
        <v>OMAR</v>
      </c>
      <c r="J57" t="str">
        <f>[1]ENERO!G55</f>
        <v xml:space="preserve">SANCHEZ </v>
      </c>
      <c r="K57" t="str">
        <f>[1]ENERO!H55</f>
        <v>SOBERANIS</v>
      </c>
      <c r="L57" t="s">
        <v>101</v>
      </c>
      <c r="M57" t="str">
        <f>[1]ENERO!K55</f>
        <v>REUNIÓN DE TRABAJO C/COMISARIOS</v>
      </c>
      <c r="N57" t="s">
        <v>103</v>
      </c>
      <c r="O57">
        <v>0</v>
      </c>
      <c r="P57">
        <v>0</v>
      </c>
      <c r="Q57" t="s">
        <v>118</v>
      </c>
      <c r="R57" s="4" t="s">
        <v>119</v>
      </c>
      <c r="S57" t="s">
        <v>119</v>
      </c>
      <c r="T57" t="s">
        <v>118</v>
      </c>
      <c r="U57" s="4" t="str">
        <f>[1]ENERO!J55</f>
        <v>HOPELCHÉN</v>
      </c>
      <c r="V57" t="s">
        <v>120</v>
      </c>
      <c r="W57" t="str">
        <f>[1]ENERO!K55</f>
        <v>REUNIÓN DE TRABAJO C/COMISARIOS</v>
      </c>
      <c r="X57" s="3">
        <f>[1]ENERO!B55</f>
        <v>44957</v>
      </c>
      <c r="Y57" s="3">
        <f>[1]ENERO!C55</f>
        <v>44957</v>
      </c>
      <c r="AA57" s="9">
        <f>[1]ENERO!I55</f>
        <v>577.32000000000005</v>
      </c>
      <c r="AC57" s="3">
        <f>[1]ENERO!AI55</f>
        <v>44960</v>
      </c>
      <c r="AG57" t="s">
        <v>121</v>
      </c>
      <c r="AH57" s="3">
        <v>45015</v>
      </c>
      <c r="AI57" s="3">
        <v>45072</v>
      </c>
    </row>
    <row r="58" spans="1:35" x14ac:dyDescent="0.3">
      <c r="A58">
        <v>2023</v>
      </c>
      <c r="B58" s="3">
        <v>44927</v>
      </c>
      <c r="C58" s="3">
        <v>45015</v>
      </c>
      <c r="D58" t="s">
        <v>91</v>
      </c>
      <c r="E58" t="s">
        <v>117</v>
      </c>
      <c r="F58" t="s">
        <v>117</v>
      </c>
      <c r="G58" t="s">
        <v>117</v>
      </c>
      <c r="H58" t="str">
        <f>[1]ENERO!D56</f>
        <v>DIRECCIÓN GENERAL</v>
      </c>
      <c r="I58" t="str">
        <f>[1]ENERO!F56</f>
        <v>ELVIRA</v>
      </c>
      <c r="J58" t="str">
        <f>[1]ENERO!G56</f>
        <v>DE LA PEÑA</v>
      </c>
      <c r="K58" t="str">
        <f>[1]ENERO!H56</f>
        <v>ABREU</v>
      </c>
      <c r="L58" t="s">
        <v>101</v>
      </c>
      <c r="M58" t="str">
        <f>[1]ENERO!K56</f>
        <v>REUNIÓN DE TRABAJO C/COMISARIOS</v>
      </c>
      <c r="N58" t="s">
        <v>103</v>
      </c>
      <c r="O58">
        <v>0</v>
      </c>
      <c r="P58">
        <v>0</v>
      </c>
      <c r="Q58" t="s">
        <v>118</v>
      </c>
      <c r="R58" s="4" t="s">
        <v>119</v>
      </c>
      <c r="S58" t="s">
        <v>119</v>
      </c>
      <c r="T58" t="s">
        <v>118</v>
      </c>
      <c r="U58" s="4" t="str">
        <f>[1]ENERO!J56</f>
        <v>HOPELCHÉN</v>
      </c>
      <c r="V58" t="s">
        <v>120</v>
      </c>
      <c r="W58" t="str">
        <f>[1]ENERO!K56</f>
        <v>REUNIÓN DE TRABAJO C/COMISARIOS</v>
      </c>
      <c r="X58" s="3">
        <f>[1]ENERO!B56</f>
        <v>44957</v>
      </c>
      <c r="Y58" s="3">
        <f>[1]ENERO!C56</f>
        <v>44957</v>
      </c>
      <c r="AA58" s="9">
        <f>[1]ENERO!I56</f>
        <v>673.54</v>
      </c>
      <c r="AC58" s="3">
        <f>[1]ENERO!AI56</f>
        <v>44960</v>
      </c>
      <c r="AG58" t="s">
        <v>121</v>
      </c>
      <c r="AH58" s="3">
        <v>45015</v>
      </c>
      <c r="AI58" s="3">
        <v>45072</v>
      </c>
    </row>
    <row r="59" spans="1:35" x14ac:dyDescent="0.3">
      <c r="A59">
        <v>2023</v>
      </c>
      <c r="B59" s="3">
        <v>44927</v>
      </c>
      <c r="C59" s="3">
        <v>45015</v>
      </c>
      <c r="D59" t="s">
        <v>91</v>
      </c>
      <c r="E59" t="s">
        <v>124</v>
      </c>
      <c r="F59" t="s">
        <v>124</v>
      </c>
      <c r="G59" t="s">
        <v>124</v>
      </c>
      <c r="H59" t="str">
        <f>[1]ENERO!D57</f>
        <v>DIRECCIÓN GENERAL</v>
      </c>
      <c r="I59" t="str">
        <f>[1]ENERO!F57</f>
        <v xml:space="preserve">SILVIA </v>
      </c>
      <c r="J59" t="str">
        <f>[1]ENERO!G57</f>
        <v>PEREZ MITRE</v>
      </c>
      <c r="K59" t="str">
        <f>[1]ENERO!H57</f>
        <v>SANCHEZ</v>
      </c>
      <c r="L59" t="s">
        <v>101</v>
      </c>
      <c r="M59" t="str">
        <f>[1]ENERO!K57</f>
        <v>REUNIÓN DE TRABAJO C/COMISARIOS</v>
      </c>
      <c r="N59" t="s">
        <v>103</v>
      </c>
      <c r="O59">
        <v>0</v>
      </c>
      <c r="P59">
        <v>0</v>
      </c>
      <c r="Q59" t="s">
        <v>118</v>
      </c>
      <c r="R59" s="4" t="s">
        <v>119</v>
      </c>
      <c r="S59" t="s">
        <v>119</v>
      </c>
      <c r="T59" t="s">
        <v>118</v>
      </c>
      <c r="U59" s="4" t="str">
        <f>[1]ENERO!J57</f>
        <v>HOPELCHÉN</v>
      </c>
      <c r="V59" t="s">
        <v>120</v>
      </c>
      <c r="W59" t="str">
        <f>[1]ENERO!K57</f>
        <v>REUNIÓN DE TRABAJO C/COMISARIOS</v>
      </c>
      <c r="X59" s="3">
        <f>[1]ENERO!B57</f>
        <v>44957</v>
      </c>
      <c r="Y59" s="3">
        <f>[1]ENERO!C57</f>
        <v>44957</v>
      </c>
      <c r="AA59" s="9">
        <f>[1]ENERO!I57</f>
        <v>577.32000000000005</v>
      </c>
      <c r="AC59" s="3">
        <f>[1]ENERO!AI57</f>
        <v>44960</v>
      </c>
      <c r="AG59" t="s">
        <v>121</v>
      </c>
      <c r="AH59" s="3">
        <v>45015</v>
      </c>
      <c r="AI59" s="3">
        <v>45072</v>
      </c>
    </row>
    <row r="60" spans="1:35" x14ac:dyDescent="0.3">
      <c r="A60">
        <v>2023</v>
      </c>
      <c r="B60" s="3">
        <v>44927</v>
      </c>
      <c r="C60" s="3">
        <v>45015</v>
      </c>
      <c r="D60" t="s">
        <v>91</v>
      </c>
      <c r="E60" t="s">
        <v>116</v>
      </c>
      <c r="F60" t="s">
        <v>116</v>
      </c>
      <c r="G60" t="s">
        <v>116</v>
      </c>
      <c r="H60" t="str">
        <f>[1]ENERO!D58</f>
        <v>DIRECCIÓN DE PLANEACIÓN, ADMINISTRACIÓN Y FINANZAS</v>
      </c>
      <c r="I60" t="str">
        <f>[1]ENERO!F58</f>
        <v>EDGAR IVAN</v>
      </c>
      <c r="J60" t="str">
        <f>[1]ENERO!G58</f>
        <v>LARA</v>
      </c>
      <c r="K60" t="str">
        <f>[1]ENERO!H58</f>
        <v>RODRIGUEZ</v>
      </c>
      <c r="L60" t="s">
        <v>101</v>
      </c>
      <c r="M60" t="str">
        <f>[1]ENERO!K58</f>
        <v>REUNIÓN DE TRABAJO C/COMISARIOS</v>
      </c>
      <c r="N60" t="s">
        <v>103</v>
      </c>
      <c r="O60">
        <v>0</v>
      </c>
      <c r="P60">
        <v>0</v>
      </c>
      <c r="Q60" t="s">
        <v>118</v>
      </c>
      <c r="R60" s="4" t="s">
        <v>119</v>
      </c>
      <c r="S60" t="s">
        <v>119</v>
      </c>
      <c r="T60" t="s">
        <v>118</v>
      </c>
      <c r="U60" s="4" t="str">
        <f>[1]ENERO!J58</f>
        <v>HOPELCHÉN</v>
      </c>
      <c r="V60" t="s">
        <v>120</v>
      </c>
      <c r="W60" t="str">
        <f>[1]ENERO!K58</f>
        <v>REUNIÓN DE TRABAJO C/COMISARIOS</v>
      </c>
      <c r="X60" s="3">
        <f>[1]ENERO!B58</f>
        <v>44957</v>
      </c>
      <c r="Y60" s="3">
        <f>[1]ENERO!C58</f>
        <v>44957</v>
      </c>
      <c r="AA60" s="9">
        <f>[1]ENERO!I58</f>
        <v>577.32000000000005</v>
      </c>
      <c r="AC60" s="3">
        <f>[1]ENERO!AI58</f>
        <v>44960</v>
      </c>
      <c r="AG60" t="s">
        <v>121</v>
      </c>
      <c r="AH60" s="3">
        <v>45015</v>
      </c>
      <c r="AI60" s="3">
        <v>45072</v>
      </c>
    </row>
    <row r="61" spans="1:35" x14ac:dyDescent="0.3">
      <c r="A61">
        <v>2023</v>
      </c>
      <c r="B61" s="3">
        <v>44927</v>
      </c>
      <c r="C61" s="3">
        <v>45015</v>
      </c>
      <c r="D61" t="s">
        <v>91</v>
      </c>
      <c r="E61" t="s">
        <v>114</v>
      </c>
      <c r="F61" t="s">
        <v>114</v>
      </c>
      <c r="G61" t="s">
        <v>114</v>
      </c>
      <c r="H61" t="str">
        <f>[1]ENERO!D59</f>
        <v>DIRECCIÓN DE PLANEACIÓN, ADMINISTRACIÓN Y FINANZAS</v>
      </c>
      <c r="I61" t="str">
        <f>[1]ENERO!F59</f>
        <v>JOSE</v>
      </c>
      <c r="J61" t="str">
        <f>[1]ENERO!G59</f>
        <v>ANTONIO</v>
      </c>
      <c r="K61" t="str">
        <f>[1]ENERO!H59</f>
        <v>CRUZ</v>
      </c>
      <c r="L61" t="s">
        <v>101</v>
      </c>
      <c r="M61" t="str">
        <f>[1]ENERO!K59</f>
        <v>TRASLADO DE PERSONAL</v>
      </c>
      <c r="N61" t="s">
        <v>103</v>
      </c>
      <c r="O61">
        <v>0</v>
      </c>
      <c r="P61">
        <v>0</v>
      </c>
      <c r="Q61" t="s">
        <v>118</v>
      </c>
      <c r="R61" s="4" t="s">
        <v>119</v>
      </c>
      <c r="S61" t="s">
        <v>119</v>
      </c>
      <c r="T61" t="s">
        <v>118</v>
      </c>
      <c r="U61" s="4" t="str">
        <f>[1]ENERO!J59</f>
        <v>HOPELCHÉN</v>
      </c>
      <c r="V61" t="s">
        <v>120</v>
      </c>
      <c r="W61" t="str">
        <f>[1]ENERO!K59</f>
        <v>TRASLADO DE PERSONAL</v>
      </c>
      <c r="X61" s="3">
        <f>[1]ENERO!B59</f>
        <v>44957</v>
      </c>
      <c r="Y61" s="3">
        <f>[1]ENERO!C59</f>
        <v>44957</v>
      </c>
      <c r="AA61" s="9">
        <f>[1]ENERO!I59</f>
        <v>481.1</v>
      </c>
      <c r="AB61" s="9">
        <f>SUM(AA8:AA61)</f>
        <v>36659.819999999985</v>
      </c>
      <c r="AC61" s="3">
        <f>[1]ENERO!AI59</f>
        <v>44960</v>
      </c>
      <c r="AG61" t="s">
        <v>121</v>
      </c>
      <c r="AH61" s="3">
        <v>45015</v>
      </c>
      <c r="AI61" s="3">
        <v>45072</v>
      </c>
    </row>
    <row r="62" spans="1:35" x14ac:dyDescent="0.3">
      <c r="A62">
        <v>2023</v>
      </c>
      <c r="B62" s="3">
        <v>44927</v>
      </c>
      <c r="C62" s="3">
        <v>45015</v>
      </c>
      <c r="D62" t="s">
        <v>91</v>
      </c>
      <c r="E62" t="s">
        <v>115</v>
      </c>
      <c r="F62" t="s">
        <v>115</v>
      </c>
      <c r="G62" t="s">
        <v>115</v>
      </c>
      <c r="H62" t="str">
        <f>[1]FEBRERO!D6</f>
        <v>DIRECCION DE JURIDICA</v>
      </c>
      <c r="I62" t="str">
        <f>[1]FEBRERO!F6</f>
        <v>OMAR</v>
      </c>
      <c r="J62" t="str">
        <f>[1]FEBRERO!G6</f>
        <v xml:space="preserve">SANCHEZ </v>
      </c>
      <c r="K62" t="str">
        <f>[1]FEBRERO!H6</f>
        <v>SOBERANIS</v>
      </c>
      <c r="L62" t="s">
        <v>101</v>
      </c>
      <c r="M62" t="str">
        <f>[1]FEBRERO!K6</f>
        <v>SEGUIENTO AL MODULO DE A CODESVI</v>
      </c>
      <c r="N62" t="s">
        <v>103</v>
      </c>
      <c r="O62">
        <v>0</v>
      </c>
      <c r="P62">
        <v>0</v>
      </c>
      <c r="Q62" t="s">
        <v>118</v>
      </c>
      <c r="R62" s="4" t="s">
        <v>119</v>
      </c>
      <c r="S62" t="s">
        <v>119</v>
      </c>
      <c r="T62" t="s">
        <v>118</v>
      </c>
      <c r="U62" s="4" t="str">
        <f>[1]FEBRERO!J6</f>
        <v>ESCÁRCEGA</v>
      </c>
      <c r="V62" t="s">
        <v>120</v>
      </c>
      <c r="W62" t="str">
        <f>[1]FEBRERO!K6</f>
        <v>SEGUIENTO AL MODULO DE A CODESVI</v>
      </c>
      <c r="X62" s="3">
        <f>[1]FEBRERO!B6</f>
        <v>44958</v>
      </c>
      <c r="Y62" s="3">
        <f>[1]FEBRERO!C6</f>
        <v>44959</v>
      </c>
      <c r="AA62" s="9">
        <f>[1]FEBRERO!I6</f>
        <v>2116.84</v>
      </c>
      <c r="AC62" s="3">
        <f>[1]FEBRERO!AI6</f>
        <v>44965</v>
      </c>
      <c r="AG62" t="s">
        <v>121</v>
      </c>
      <c r="AH62" s="3">
        <v>45015</v>
      </c>
      <c r="AI62" s="3">
        <v>45072</v>
      </c>
    </row>
    <row r="63" spans="1:35" x14ac:dyDescent="0.3">
      <c r="A63">
        <v>2023</v>
      </c>
      <c r="B63" s="3">
        <v>44927</v>
      </c>
      <c r="C63" s="3">
        <v>45015</v>
      </c>
      <c r="D63" t="s">
        <v>91</v>
      </c>
      <c r="E63" t="s">
        <v>114</v>
      </c>
      <c r="F63" t="s">
        <v>114</v>
      </c>
      <c r="G63" t="s">
        <v>114</v>
      </c>
      <c r="H63" t="str">
        <f>[1]FEBRERO!D7</f>
        <v>DIRECCIÓN JURIDICA</v>
      </c>
      <c r="I63" t="str">
        <f>[1]FEBRERO!F7</f>
        <v>MARIA LUISA</v>
      </c>
      <c r="J63" t="str">
        <f>[1]FEBRERO!G7</f>
        <v>CHIM</v>
      </c>
      <c r="K63" t="str">
        <f>[1]FEBRERO!H7</f>
        <v>UC</v>
      </c>
      <c r="L63" t="s">
        <v>101</v>
      </c>
      <c r="M63" t="str">
        <f>[1]FEBRERO!K7</f>
        <v>SEGUIENTO AL MODULO DE A CODESVI</v>
      </c>
      <c r="N63" t="s">
        <v>103</v>
      </c>
      <c r="O63">
        <v>0</v>
      </c>
      <c r="P63">
        <v>0</v>
      </c>
      <c r="Q63" t="s">
        <v>118</v>
      </c>
      <c r="R63" s="4" t="s">
        <v>119</v>
      </c>
      <c r="S63" t="s">
        <v>119</v>
      </c>
      <c r="T63" t="s">
        <v>118</v>
      </c>
      <c r="U63" s="4" t="str">
        <f>[1]FEBRERO!J7</f>
        <v>ESCÁRCEGA</v>
      </c>
      <c r="V63" t="s">
        <v>120</v>
      </c>
      <c r="W63" t="str">
        <f>[1]FEBRERO!K7</f>
        <v>SEGUIENTO AL MODULO DE A CODESVI</v>
      </c>
      <c r="X63" s="3">
        <f>[1]FEBRERO!B7</f>
        <v>44958</v>
      </c>
      <c r="Y63" s="3">
        <f>[1]FEBRERO!C7</f>
        <v>44959</v>
      </c>
      <c r="AA63" s="9">
        <f>[1]FEBRERO!I7</f>
        <v>1924.4</v>
      </c>
      <c r="AC63" s="3">
        <f>[1]FEBRERO!AI7</f>
        <v>44965</v>
      </c>
      <c r="AG63" t="s">
        <v>121</v>
      </c>
      <c r="AH63" s="3">
        <v>45015</v>
      </c>
      <c r="AI63" s="3">
        <v>45072</v>
      </c>
    </row>
    <row r="64" spans="1:35" x14ac:dyDescent="0.3">
      <c r="A64">
        <v>2023</v>
      </c>
      <c r="B64" s="3">
        <v>44927</v>
      </c>
      <c r="C64" s="3">
        <v>45015</v>
      </c>
      <c r="D64" t="s">
        <v>91</v>
      </c>
      <c r="E64" t="s">
        <v>114</v>
      </c>
      <c r="F64" t="s">
        <v>114</v>
      </c>
      <c r="G64" t="s">
        <v>114</v>
      </c>
      <c r="H64" t="str">
        <f>[1]FEBRERO!D8</f>
        <v>SUBDIRECCIÓN DE PROMOCIÓN</v>
      </c>
      <c r="I64" t="str">
        <f>[1]FEBRERO!F8</f>
        <v>ILIANA IVET</v>
      </c>
      <c r="J64" t="str">
        <f>[1]FEBRERO!G8</f>
        <v>RAMOS</v>
      </c>
      <c r="K64" t="str">
        <f>[1]FEBRERO!H8</f>
        <v>MENDEZ</v>
      </c>
      <c r="L64" t="s">
        <v>101</v>
      </c>
      <c r="M64" t="str">
        <f>[1]FEBRERO!K8</f>
        <v>SEGUIENTO AL MODULO DE A CODESVI</v>
      </c>
      <c r="N64" t="s">
        <v>103</v>
      </c>
      <c r="O64">
        <v>0</v>
      </c>
      <c r="P64">
        <v>0</v>
      </c>
      <c r="Q64" t="s">
        <v>118</v>
      </c>
      <c r="R64" s="4" t="s">
        <v>119</v>
      </c>
      <c r="S64" t="s">
        <v>119</v>
      </c>
      <c r="T64" t="s">
        <v>118</v>
      </c>
      <c r="U64" s="4" t="str">
        <f>[1]FEBRERO!J8</f>
        <v>ESCÁRCEGA</v>
      </c>
      <c r="V64" t="s">
        <v>120</v>
      </c>
      <c r="W64" t="str">
        <f>[1]FEBRERO!K8</f>
        <v>SEGUIENTO AL MODULO DE A CODESVI</v>
      </c>
      <c r="X64" s="3">
        <f>[1]FEBRERO!B8</f>
        <v>44958</v>
      </c>
      <c r="Y64" s="3">
        <f>[1]FEBRERO!C8</f>
        <v>44959</v>
      </c>
      <c r="AA64" s="9">
        <f>[1]FEBRERO!I8</f>
        <v>1924.4</v>
      </c>
      <c r="AC64" s="3">
        <f>[1]FEBRERO!AI8</f>
        <v>44965</v>
      </c>
      <c r="AG64" t="s">
        <v>121</v>
      </c>
      <c r="AH64" s="3">
        <v>45015</v>
      </c>
      <c r="AI64" s="3">
        <v>45072</v>
      </c>
    </row>
    <row r="65" spans="1:35" x14ac:dyDescent="0.3">
      <c r="A65">
        <v>2023</v>
      </c>
      <c r="B65" s="3">
        <v>44927</v>
      </c>
      <c r="C65" s="3">
        <v>45015</v>
      </c>
      <c r="D65" t="s">
        <v>91</v>
      </c>
      <c r="E65" t="s">
        <v>114</v>
      </c>
      <c r="F65" t="s">
        <v>114</v>
      </c>
      <c r="G65" t="s">
        <v>114</v>
      </c>
      <c r="H65" t="str">
        <f>[1]FEBRERO!D9</f>
        <v>SUBDIRECCION DE PROMOCION</v>
      </c>
      <c r="I65" t="str">
        <f>[1]FEBRERO!F9</f>
        <v>GUADALUPE DEL C.</v>
      </c>
      <c r="J65" t="str">
        <f>[1]FEBRERO!G9</f>
        <v>SALAZAR</v>
      </c>
      <c r="K65" t="str">
        <f>[1]FEBRERO!H9</f>
        <v>CONTRERAS</v>
      </c>
      <c r="L65" t="s">
        <v>101</v>
      </c>
      <c r="M65" t="str">
        <f>[1]FEBRERO!K9</f>
        <v>SEGUIENTO AL MODULO DE A CODESVI</v>
      </c>
      <c r="N65" t="s">
        <v>103</v>
      </c>
      <c r="O65">
        <v>0</v>
      </c>
      <c r="P65">
        <v>0</v>
      </c>
      <c r="Q65" t="s">
        <v>118</v>
      </c>
      <c r="R65" s="4" t="s">
        <v>119</v>
      </c>
      <c r="S65" t="s">
        <v>119</v>
      </c>
      <c r="T65" t="s">
        <v>118</v>
      </c>
      <c r="U65" s="4" t="str">
        <f>[1]FEBRERO!J9</f>
        <v>ESCÁRCEGA</v>
      </c>
      <c r="V65" t="s">
        <v>120</v>
      </c>
      <c r="W65" t="str">
        <f>[1]FEBRERO!K9</f>
        <v>SEGUIENTO AL MODULO DE A CODESVI</v>
      </c>
      <c r="X65" s="3">
        <f>[1]FEBRERO!B9</f>
        <v>44958</v>
      </c>
      <c r="Y65" s="3">
        <f>[1]FEBRERO!C9</f>
        <v>44959</v>
      </c>
      <c r="AA65" s="9">
        <f>[1]FEBRERO!I9</f>
        <v>1924.4</v>
      </c>
      <c r="AC65" s="3">
        <f>[1]FEBRERO!AI9</f>
        <v>44965</v>
      </c>
      <c r="AG65" t="s">
        <v>121</v>
      </c>
      <c r="AH65" s="3">
        <v>45015</v>
      </c>
      <c r="AI65" s="3">
        <v>45072</v>
      </c>
    </row>
    <row r="66" spans="1:35" x14ac:dyDescent="0.3">
      <c r="A66">
        <v>2023</v>
      </c>
      <c r="B66" s="3">
        <v>44927</v>
      </c>
      <c r="C66" s="3">
        <v>45015</v>
      </c>
      <c r="D66" t="s">
        <v>91</v>
      </c>
      <c r="E66" t="s">
        <v>116</v>
      </c>
      <c r="F66" t="s">
        <v>116</v>
      </c>
      <c r="G66" t="s">
        <v>116</v>
      </c>
      <c r="H66" t="str">
        <f>[1]FEBRERO!D10</f>
        <v>DIRECCION DE OBRA</v>
      </c>
      <c r="I66" t="str">
        <f>[1]FEBRERO!F10</f>
        <v>ALEJANDRO ENRIQUE</v>
      </c>
      <c r="J66" t="str">
        <f>[1]FEBRERO!G10</f>
        <v>ENCALADA</v>
      </c>
      <c r="K66" t="str">
        <f>[1]FEBRERO!H10</f>
        <v>NAVARRO</v>
      </c>
      <c r="L66" t="s">
        <v>101</v>
      </c>
      <c r="M66" t="str">
        <f>[1]FEBRERO!K10</f>
        <v>PROGRAMA DE SUPERVISIÓN</v>
      </c>
      <c r="N66" t="s">
        <v>103</v>
      </c>
      <c r="O66">
        <v>0</v>
      </c>
      <c r="P66">
        <v>0</v>
      </c>
      <c r="Q66" t="s">
        <v>118</v>
      </c>
      <c r="R66" s="4" t="s">
        <v>119</v>
      </c>
      <c r="S66" t="s">
        <v>119</v>
      </c>
      <c r="T66" t="s">
        <v>118</v>
      </c>
      <c r="U66" s="4" t="str">
        <f>[1]FEBRERO!J10</f>
        <v>CALKINÍ</v>
      </c>
      <c r="V66" t="s">
        <v>120</v>
      </c>
      <c r="W66" t="str">
        <f>[1]FEBRERO!K10</f>
        <v>PROGRAMA DE SUPERVISIÓN</v>
      </c>
      <c r="X66" s="3">
        <f>[1]FEBRERO!B10</f>
        <v>44958</v>
      </c>
      <c r="Y66" s="3">
        <f>[1]FEBRERO!C10</f>
        <v>44958</v>
      </c>
      <c r="AA66" s="9">
        <f>[1]FEBRERO!I10</f>
        <v>577.32000000000005</v>
      </c>
      <c r="AB66" s="5"/>
      <c r="AC66" s="3">
        <f>[1]FEBRERO!AI10</f>
        <v>44599</v>
      </c>
      <c r="AG66" t="s">
        <v>121</v>
      </c>
      <c r="AH66" s="3">
        <v>45015</v>
      </c>
      <c r="AI66" s="3">
        <v>45072</v>
      </c>
    </row>
    <row r="67" spans="1:35" x14ac:dyDescent="0.3">
      <c r="A67">
        <v>2023</v>
      </c>
      <c r="B67" s="3">
        <v>44927</v>
      </c>
      <c r="C67" s="3">
        <v>45015</v>
      </c>
      <c r="D67" t="s">
        <v>91</v>
      </c>
      <c r="E67" t="s">
        <v>116</v>
      </c>
      <c r="F67" t="s">
        <v>116</v>
      </c>
      <c r="G67" t="s">
        <v>116</v>
      </c>
      <c r="H67" t="str">
        <f>[1]FEBRERO!D11</f>
        <v>DIRECCIÓN DE PLANEACIÓN, ADMINISTRACIÓN Y FINANZAS</v>
      </c>
      <c r="I67" t="str">
        <f>[1]FEBRERO!F11</f>
        <v>EDGAR IVAN</v>
      </c>
      <c r="J67" t="str">
        <f>[1]FEBRERO!G11</f>
        <v>LARA</v>
      </c>
      <c r="K67" t="str">
        <f>[1]FEBRERO!H11</f>
        <v>RODRIGUEZ</v>
      </c>
      <c r="L67" t="s">
        <v>101</v>
      </c>
      <c r="M67" t="str">
        <f>[1]FEBRERO!K11</f>
        <v>MANTENIMIENTO AL SISTEMA DE COMPUTO</v>
      </c>
      <c r="N67" t="s">
        <v>103</v>
      </c>
      <c r="O67">
        <v>0</v>
      </c>
      <c r="P67">
        <v>0</v>
      </c>
      <c r="Q67" t="s">
        <v>118</v>
      </c>
      <c r="R67" s="4" t="s">
        <v>119</v>
      </c>
      <c r="S67" t="s">
        <v>119</v>
      </c>
      <c r="T67" t="s">
        <v>118</v>
      </c>
      <c r="U67" s="4" t="str">
        <f>[1]FEBRERO!J11</f>
        <v>CARMEN</v>
      </c>
      <c r="V67" t="s">
        <v>120</v>
      </c>
      <c r="W67" t="str">
        <f>[1]FEBRERO!K11</f>
        <v>MANTENIMIENTO AL SISTEMA DE COMPUTO</v>
      </c>
      <c r="X67" s="3">
        <f>[1]FEBRERO!B11</f>
        <v>44958</v>
      </c>
      <c r="Y67" s="3">
        <f>[1]FEBRERO!C11</f>
        <v>44958</v>
      </c>
      <c r="AA67" s="9">
        <f>[1]FEBRERO!I11</f>
        <v>865.98</v>
      </c>
      <c r="AB67" s="5"/>
      <c r="AC67" s="3">
        <f>[1]FEBRERO!AI11</f>
        <v>44964</v>
      </c>
      <c r="AG67" t="s">
        <v>121</v>
      </c>
      <c r="AH67" s="3">
        <v>45015</v>
      </c>
      <c r="AI67" s="3">
        <v>45072</v>
      </c>
    </row>
    <row r="68" spans="1:35" x14ac:dyDescent="0.3">
      <c r="A68">
        <v>2023</v>
      </c>
      <c r="B68" s="3">
        <v>44927</v>
      </c>
      <c r="C68" s="3">
        <v>45015</v>
      </c>
      <c r="D68" t="s">
        <v>91</v>
      </c>
      <c r="E68" t="s">
        <v>114</v>
      </c>
      <c r="F68" t="s">
        <v>114</v>
      </c>
      <c r="G68" t="s">
        <v>114</v>
      </c>
      <c r="H68" t="str">
        <f>[1]FEBRERO!D12</f>
        <v>DIRECCIÓN DE PLANEACIÓN, ADMINISTRACIÓN Y FINANZAS</v>
      </c>
      <c r="I68" t="str">
        <f>[1]FEBRERO!F12</f>
        <v>CRISTIAN ENRIQUE</v>
      </c>
      <c r="J68" t="str">
        <f>[1]FEBRERO!G12</f>
        <v>UC</v>
      </c>
      <c r="K68" t="str">
        <f>[1]FEBRERO!H12</f>
        <v>SANTIAGO</v>
      </c>
      <c r="L68" t="s">
        <v>101</v>
      </c>
      <c r="M68" t="str">
        <f>[1]FEBRERO!K12</f>
        <v>MANTENIMIENTO AL SISTEMA DE COMPUTO</v>
      </c>
      <c r="N68" t="s">
        <v>103</v>
      </c>
      <c r="O68">
        <v>0</v>
      </c>
      <c r="P68">
        <v>0</v>
      </c>
      <c r="Q68" t="s">
        <v>118</v>
      </c>
      <c r="R68" s="4" t="s">
        <v>119</v>
      </c>
      <c r="S68" t="s">
        <v>119</v>
      </c>
      <c r="T68" t="s">
        <v>118</v>
      </c>
      <c r="U68" s="4" t="str">
        <f>[1]FEBRERO!J12</f>
        <v>CARMEN</v>
      </c>
      <c r="V68" t="s">
        <v>120</v>
      </c>
      <c r="W68" t="str">
        <f>[1]FEBRERO!K12</f>
        <v>MANTENIMIENTO AL SISTEMA DE COMPUTO</v>
      </c>
      <c r="X68" s="3">
        <f>[1]FEBRERO!B12</f>
        <v>44958</v>
      </c>
      <c r="Y68" s="3">
        <f>[1]FEBRERO!C12</f>
        <v>44958</v>
      </c>
      <c r="AA68" s="9">
        <f>[1]FEBRERO!I12</f>
        <v>769.76</v>
      </c>
      <c r="AC68" s="3">
        <f>[1]FEBRERO!AI12</f>
        <v>44964</v>
      </c>
      <c r="AG68" t="s">
        <v>122</v>
      </c>
      <c r="AH68" s="3">
        <v>45015</v>
      </c>
      <c r="AI68" s="3">
        <v>45072</v>
      </c>
    </row>
    <row r="69" spans="1:35" x14ac:dyDescent="0.3">
      <c r="A69">
        <v>2023</v>
      </c>
      <c r="B69" s="3">
        <v>44927</v>
      </c>
      <c r="C69" s="3">
        <v>45015</v>
      </c>
      <c r="D69" t="s">
        <v>91</v>
      </c>
      <c r="E69" t="s">
        <v>114</v>
      </c>
      <c r="F69" t="s">
        <v>114</v>
      </c>
      <c r="G69" t="s">
        <v>114</v>
      </c>
      <c r="H69" t="str">
        <f>[1]FEBRERO!D13</f>
        <v>DIRECCIÓN DE PLANEACIÓN, ADMINISTRACIÓN Y FINANZAS</v>
      </c>
      <c r="I69" t="str">
        <f>[1]FEBRERO!F13</f>
        <v>JOSE AURELIO</v>
      </c>
      <c r="J69" t="str">
        <f>[1]FEBRERO!G13</f>
        <v>XOOL</v>
      </c>
      <c r="K69" t="str">
        <f>[1]FEBRERO!H13</f>
        <v>MAAS</v>
      </c>
      <c r="L69" t="s">
        <v>101</v>
      </c>
      <c r="M69" t="str">
        <f>[1]FEBRERO!K13</f>
        <v>MANTENIMIENTO AL SISTEMA DE COMPUTO</v>
      </c>
      <c r="N69" t="s">
        <v>103</v>
      </c>
      <c r="O69">
        <v>0</v>
      </c>
      <c r="P69">
        <v>0</v>
      </c>
      <c r="Q69" t="s">
        <v>118</v>
      </c>
      <c r="R69" s="4" t="s">
        <v>119</v>
      </c>
      <c r="S69" t="s">
        <v>119</v>
      </c>
      <c r="T69" t="s">
        <v>118</v>
      </c>
      <c r="U69" s="4" t="str">
        <f>[1]FEBRERO!J13</f>
        <v>CARMEN</v>
      </c>
      <c r="V69" t="s">
        <v>120</v>
      </c>
      <c r="W69" t="str">
        <f>[1]FEBRERO!K13</f>
        <v>MANTENIMIENTO AL SISTEMA DE COMPUTO</v>
      </c>
      <c r="X69" s="3">
        <f>[1]FEBRERO!B13</f>
        <v>44958</v>
      </c>
      <c r="Y69" s="3">
        <f>[1]FEBRERO!C13</f>
        <v>44958</v>
      </c>
      <c r="AA69" s="9">
        <f>[1]FEBRERO!I13</f>
        <v>769.76</v>
      </c>
      <c r="AC69" s="3">
        <f>[1]FEBRERO!AI13</f>
        <v>44964</v>
      </c>
      <c r="AG69" t="s">
        <v>122</v>
      </c>
      <c r="AH69" s="3">
        <v>45015</v>
      </c>
      <c r="AI69" s="3">
        <v>45072</v>
      </c>
    </row>
    <row r="70" spans="1:35" x14ac:dyDescent="0.3">
      <c r="A70">
        <v>2023</v>
      </c>
      <c r="B70" s="3">
        <v>44927</v>
      </c>
      <c r="C70" s="3">
        <v>45015</v>
      </c>
      <c r="D70" t="s">
        <v>91</v>
      </c>
      <c r="E70" t="s">
        <v>114</v>
      </c>
      <c r="F70" t="s">
        <v>114</v>
      </c>
      <c r="G70" t="s">
        <v>114</v>
      </c>
      <c r="H70" t="str">
        <f>[1]FEBRERO!D14</f>
        <v>DIRECCIÓN DE PLANEACIÓN, ADMINISTRACIÓN Y FINANZAS</v>
      </c>
      <c r="I70" t="str">
        <f>[1]FEBRERO!F14</f>
        <v>JESUS ROGELIO</v>
      </c>
      <c r="J70" t="str">
        <f>[1]FEBRERO!G14</f>
        <v>ALVAREZ</v>
      </c>
      <c r="K70" t="str">
        <f>[1]FEBRERO!H14</f>
        <v>CANCHE</v>
      </c>
      <c r="L70" t="s">
        <v>101</v>
      </c>
      <c r="M70" t="str">
        <f>[1]FEBRERO!K14</f>
        <v>COBRANZA FORANEA</v>
      </c>
      <c r="N70" t="s">
        <v>103</v>
      </c>
      <c r="O70">
        <v>0</v>
      </c>
      <c r="P70">
        <v>0</v>
      </c>
      <c r="Q70" t="s">
        <v>118</v>
      </c>
      <c r="R70" s="4" t="s">
        <v>119</v>
      </c>
      <c r="S70" t="s">
        <v>119</v>
      </c>
      <c r="T70" t="s">
        <v>118</v>
      </c>
      <c r="U70" s="4" t="str">
        <f>[1]FEBRERO!J14</f>
        <v>ESCÁRCEGA</v>
      </c>
      <c r="V70" t="s">
        <v>120</v>
      </c>
      <c r="W70" t="str">
        <f>[1]FEBRERO!K14</f>
        <v>COBRANZA FORANEA</v>
      </c>
      <c r="X70" s="3">
        <f>[1]FEBRERO!B14</f>
        <v>44958</v>
      </c>
      <c r="Y70" s="3">
        <f>[1]FEBRERO!C14</f>
        <v>44959</v>
      </c>
      <c r="AA70" s="9">
        <f>[1]FEBRERO!I14</f>
        <v>1924.4</v>
      </c>
      <c r="AC70" s="3">
        <f>[1]FEBRERO!AI14</f>
        <v>44964</v>
      </c>
      <c r="AG70" t="s">
        <v>122</v>
      </c>
      <c r="AH70" s="3">
        <v>45015</v>
      </c>
      <c r="AI70" s="3">
        <v>45072</v>
      </c>
    </row>
    <row r="71" spans="1:35" x14ac:dyDescent="0.3">
      <c r="A71">
        <v>2023</v>
      </c>
      <c r="B71" s="3">
        <v>44927</v>
      </c>
      <c r="C71" s="3">
        <v>45015</v>
      </c>
      <c r="D71" t="s">
        <v>91</v>
      </c>
      <c r="E71" t="s">
        <v>116</v>
      </c>
      <c r="F71" t="s">
        <v>116</v>
      </c>
      <c r="G71" t="s">
        <v>116</v>
      </c>
      <c r="H71" t="str">
        <f>[1]FEBRERO!D15</f>
        <v>DIRECCION DE OBRA</v>
      </c>
      <c r="I71" t="str">
        <f>[1]FEBRERO!F15</f>
        <v>ALEJANDRO ENRIQUE</v>
      </c>
      <c r="J71" t="str">
        <f>[1]FEBRERO!G15</f>
        <v>ENCALADA</v>
      </c>
      <c r="K71" t="str">
        <f>[1]FEBRERO!H15</f>
        <v>NAVARRO</v>
      </c>
      <c r="L71" t="s">
        <v>101</v>
      </c>
      <c r="M71" t="str">
        <f>[1]FEBRERO!K15</f>
        <v>SUPERVISIÓN DE OBRAS</v>
      </c>
      <c r="N71" t="s">
        <v>103</v>
      </c>
      <c r="O71">
        <v>0</v>
      </c>
      <c r="P71">
        <v>0</v>
      </c>
      <c r="Q71" t="s">
        <v>118</v>
      </c>
      <c r="R71" s="4" t="s">
        <v>119</v>
      </c>
      <c r="S71" t="s">
        <v>119</v>
      </c>
      <c r="T71" t="s">
        <v>118</v>
      </c>
      <c r="U71" s="4" t="str">
        <f>[1]FEBRERO!J15</f>
        <v>HOPELCHÉN</v>
      </c>
      <c r="V71" t="s">
        <v>120</v>
      </c>
      <c r="W71" t="str">
        <f>[1]FEBRERO!K15</f>
        <v>SUPERVISIÓN DE OBRAS</v>
      </c>
      <c r="X71" s="3">
        <f>[1]FEBRERO!B15</f>
        <v>44960</v>
      </c>
      <c r="Y71" s="3">
        <f>[1]FEBRERO!C15</f>
        <v>44960</v>
      </c>
      <c r="AA71" s="9">
        <f>[1]FEBRERO!I15</f>
        <v>577.32000000000005</v>
      </c>
      <c r="AC71" s="3">
        <f>[1]FEBRERO!AI15</f>
        <v>44994</v>
      </c>
      <c r="AG71" t="s">
        <v>122</v>
      </c>
      <c r="AH71" s="3">
        <v>45015</v>
      </c>
      <c r="AI71" s="3">
        <v>45072</v>
      </c>
    </row>
    <row r="72" spans="1:35" x14ac:dyDescent="0.3">
      <c r="A72">
        <v>2023</v>
      </c>
      <c r="B72" s="3">
        <v>44927</v>
      </c>
      <c r="C72" s="3">
        <v>45015</v>
      </c>
      <c r="D72" t="s">
        <v>91</v>
      </c>
      <c r="E72" t="s">
        <v>116</v>
      </c>
      <c r="F72" t="s">
        <v>116</v>
      </c>
      <c r="G72" t="s">
        <v>116</v>
      </c>
      <c r="H72" t="str">
        <f>[1]FEBRERO!D16</f>
        <v>DIRECCION DE OBRA</v>
      </c>
      <c r="I72" t="str">
        <f>[1]FEBRERO!F16</f>
        <v>ALEJANDRO ENRIQUE</v>
      </c>
      <c r="J72" t="str">
        <f>[1]FEBRERO!G16</f>
        <v>ENCALADA</v>
      </c>
      <c r="K72" t="str">
        <f>[1]FEBRERO!H16</f>
        <v>NAVARRO</v>
      </c>
      <c r="L72" t="s">
        <v>101</v>
      </c>
      <c r="M72" t="str">
        <f>[1]FEBRERO!K16</f>
        <v>SUPERVISIÓN DE OBRAS</v>
      </c>
      <c r="N72" t="s">
        <v>103</v>
      </c>
      <c r="O72">
        <v>0</v>
      </c>
      <c r="P72">
        <v>0</v>
      </c>
      <c r="Q72" t="s">
        <v>118</v>
      </c>
      <c r="R72" s="4" t="s">
        <v>119</v>
      </c>
      <c r="S72" t="s">
        <v>119</v>
      </c>
      <c r="T72" t="s">
        <v>118</v>
      </c>
      <c r="U72" s="4" t="str">
        <f>[1]FEBRERO!J16</f>
        <v>PALIZADA</v>
      </c>
      <c r="V72" t="s">
        <v>120</v>
      </c>
      <c r="W72" t="str">
        <f>[1]FEBRERO!K16</f>
        <v>SUPERVISIÓN DE OBRAS</v>
      </c>
      <c r="X72" s="3">
        <f>[1]FEBRERO!B16</f>
        <v>44964</v>
      </c>
      <c r="Y72" s="3">
        <f>[1]FEBRERO!C16</f>
        <v>44966</v>
      </c>
      <c r="AA72" s="9">
        <f>[1]FEBRERO!I16</f>
        <v>3560.14</v>
      </c>
      <c r="AC72" s="3">
        <f>[1]FEBRERO!AI16</f>
        <v>44971</v>
      </c>
      <c r="AG72" t="s">
        <v>122</v>
      </c>
      <c r="AH72" s="3">
        <v>45015</v>
      </c>
      <c r="AI72" s="3">
        <v>45072</v>
      </c>
    </row>
    <row r="73" spans="1:35" x14ac:dyDescent="0.3">
      <c r="A73">
        <v>2023</v>
      </c>
      <c r="B73" s="3">
        <v>44927</v>
      </c>
      <c r="C73" s="3">
        <v>45015</v>
      </c>
      <c r="D73" t="s">
        <v>91</v>
      </c>
      <c r="E73" t="s">
        <v>117</v>
      </c>
      <c r="F73" t="s">
        <v>117</v>
      </c>
      <c r="G73" t="s">
        <v>117</v>
      </c>
      <c r="H73" t="str">
        <f>[1]FEBRERO!D17</f>
        <v>DIRECCIÓN GENERAL</v>
      </c>
      <c r="I73" t="str">
        <f>[1]FEBRERO!F17</f>
        <v>ELVIRA</v>
      </c>
      <c r="J73" t="str">
        <f>[1]FEBRERO!G17</f>
        <v>DE LA PEÑA</v>
      </c>
      <c r="K73" t="str">
        <f>[1]FEBRERO!H17</f>
        <v>ABREU</v>
      </c>
      <c r="L73" t="s">
        <v>101</v>
      </c>
      <c r="M73" t="str">
        <f>[1]FEBRERO!K17</f>
        <v>REUNIÓN CON COMISARIOS</v>
      </c>
      <c r="N73" t="s">
        <v>103</v>
      </c>
      <c r="O73">
        <v>0</v>
      </c>
      <c r="P73">
        <v>0</v>
      </c>
      <c r="Q73" t="s">
        <v>118</v>
      </c>
      <c r="R73" s="4" t="s">
        <v>119</v>
      </c>
      <c r="S73" t="s">
        <v>119</v>
      </c>
      <c r="T73" t="s">
        <v>118</v>
      </c>
      <c r="U73" s="4" t="str">
        <f>[1]FEBRERO!J17</f>
        <v>CARMEN</v>
      </c>
      <c r="V73" t="s">
        <v>120</v>
      </c>
      <c r="W73" t="str">
        <f>[1]FEBRERO!K17</f>
        <v>REUNIÓN CON COMISARIOS</v>
      </c>
      <c r="X73" s="3">
        <f>[1]FEBRERO!B17</f>
        <v>44966</v>
      </c>
      <c r="Y73" s="3">
        <f>[1]FEBRERO!C17</f>
        <v>44966</v>
      </c>
      <c r="AA73" s="9">
        <f>[1]FEBRERO!I17</f>
        <v>1058.42</v>
      </c>
      <c r="AC73" s="3">
        <f>[1]FEBRERO!AI17</f>
        <v>44971</v>
      </c>
      <c r="AG73" t="s">
        <v>122</v>
      </c>
      <c r="AH73" s="3">
        <v>45015</v>
      </c>
      <c r="AI73" s="3">
        <v>45072</v>
      </c>
    </row>
    <row r="74" spans="1:35" x14ac:dyDescent="0.3">
      <c r="A74">
        <v>2023</v>
      </c>
      <c r="B74" s="3">
        <v>44927</v>
      </c>
      <c r="C74" s="3">
        <v>45015</v>
      </c>
      <c r="D74" t="s">
        <v>91</v>
      </c>
      <c r="E74" t="s">
        <v>124</v>
      </c>
      <c r="F74" t="s">
        <v>124</v>
      </c>
      <c r="G74" t="s">
        <v>124</v>
      </c>
      <c r="H74" t="str">
        <f>[1]FEBRERO!D18</f>
        <v>DIRECCIÓN GENERAL</v>
      </c>
      <c r="I74" t="str">
        <f>[1]FEBRERO!F18</f>
        <v xml:space="preserve">SILVIA </v>
      </c>
      <c r="J74" t="str">
        <f>[1]FEBRERO!G18</f>
        <v>PEREZ MITRE</v>
      </c>
      <c r="K74" t="str">
        <f>[1]FEBRERO!H18</f>
        <v>SANCHEZ</v>
      </c>
      <c r="L74" t="s">
        <v>101</v>
      </c>
      <c r="M74" t="str">
        <f>[1]FEBRERO!K18</f>
        <v>REUNIÓN CON COMISARIOS</v>
      </c>
      <c r="N74" t="s">
        <v>103</v>
      </c>
      <c r="O74">
        <v>0</v>
      </c>
      <c r="P74">
        <v>0</v>
      </c>
      <c r="Q74" t="s">
        <v>118</v>
      </c>
      <c r="R74" s="4" t="s">
        <v>119</v>
      </c>
      <c r="S74" t="s">
        <v>119</v>
      </c>
      <c r="T74" t="s">
        <v>118</v>
      </c>
      <c r="U74" s="4" t="str">
        <f>[1]FEBRERO!J18</f>
        <v>CARMEN</v>
      </c>
      <c r="V74" t="s">
        <v>120</v>
      </c>
      <c r="W74" t="str">
        <f>[1]FEBRERO!K18</f>
        <v>REUNIÓN CON COMISARIOS</v>
      </c>
      <c r="X74" s="3">
        <f>[1]FEBRERO!B18</f>
        <v>44966</v>
      </c>
      <c r="Y74" s="3">
        <f>[1]FEBRERO!C18</f>
        <v>44966</v>
      </c>
      <c r="AA74" s="9">
        <f>[1]FEBRERO!I18</f>
        <v>865.98</v>
      </c>
      <c r="AC74" s="3">
        <f>[1]FEBRERO!AI18</f>
        <v>44971</v>
      </c>
      <c r="AG74" t="s">
        <v>122</v>
      </c>
      <c r="AH74" s="3">
        <v>45015</v>
      </c>
      <c r="AI74" s="3">
        <v>45072</v>
      </c>
    </row>
    <row r="75" spans="1:35" x14ac:dyDescent="0.3">
      <c r="A75">
        <v>2023</v>
      </c>
      <c r="B75" s="3">
        <v>44927</v>
      </c>
      <c r="C75" s="3">
        <v>45015</v>
      </c>
      <c r="D75" t="s">
        <v>91</v>
      </c>
      <c r="E75" t="s">
        <v>114</v>
      </c>
      <c r="F75" t="s">
        <v>114</v>
      </c>
      <c r="G75" t="s">
        <v>114</v>
      </c>
      <c r="H75" t="str">
        <f>[1]FEBRERO!D19</f>
        <v>DIRECCIÓN DE PLANEACIÓN, ADMINISTRACIÓN Y FINANZAS</v>
      </c>
      <c r="I75" t="str">
        <f>[1]FEBRERO!F19</f>
        <v>JOSE</v>
      </c>
      <c r="J75" t="str">
        <f>[1]FEBRERO!G19</f>
        <v>ANTONIO</v>
      </c>
      <c r="K75" t="str">
        <f>[1]FEBRERO!H19</f>
        <v>CRUZ</v>
      </c>
      <c r="L75" t="s">
        <v>101</v>
      </c>
      <c r="M75" t="str">
        <f>[1]FEBRERO!K19</f>
        <v>TRASLADO DE PERSONAL</v>
      </c>
      <c r="N75" t="s">
        <v>103</v>
      </c>
      <c r="O75">
        <v>0</v>
      </c>
      <c r="P75">
        <v>0</v>
      </c>
      <c r="Q75" t="s">
        <v>118</v>
      </c>
      <c r="R75" s="4" t="s">
        <v>119</v>
      </c>
      <c r="S75" t="s">
        <v>119</v>
      </c>
      <c r="T75" t="s">
        <v>118</v>
      </c>
      <c r="U75" s="4" t="str">
        <f>[1]FEBRERO!J19</f>
        <v>CARMEN</v>
      </c>
      <c r="V75" t="s">
        <v>120</v>
      </c>
      <c r="W75" t="str">
        <f>[1]FEBRERO!K19</f>
        <v>TRASLADO DE PERSONAL</v>
      </c>
      <c r="X75" s="3">
        <f>[1]FEBRERO!B19</f>
        <v>44966</v>
      </c>
      <c r="Y75" s="3">
        <f>[1]FEBRERO!C19</f>
        <v>44966</v>
      </c>
      <c r="AA75" s="9">
        <f>[1]FEBRERO!I19</f>
        <v>769.76</v>
      </c>
      <c r="AC75" s="3">
        <f>[1]FEBRERO!AI19</f>
        <v>44971</v>
      </c>
      <c r="AG75" t="s">
        <v>122</v>
      </c>
      <c r="AH75" s="3">
        <v>45015</v>
      </c>
      <c r="AI75" s="3">
        <v>45072</v>
      </c>
    </row>
    <row r="76" spans="1:35" x14ac:dyDescent="0.3">
      <c r="A76">
        <v>2023</v>
      </c>
      <c r="B76" s="3">
        <v>44927</v>
      </c>
      <c r="C76" s="3">
        <v>45015</v>
      </c>
      <c r="D76" t="s">
        <v>91</v>
      </c>
      <c r="E76" t="s">
        <v>117</v>
      </c>
      <c r="F76" t="s">
        <v>117</v>
      </c>
      <c r="G76" t="s">
        <v>117</v>
      </c>
      <c r="H76" t="str">
        <f>[1]FEBRERO!D20</f>
        <v>DIRECCIÓN GENERAL</v>
      </c>
      <c r="I76" t="str">
        <f>[1]FEBRERO!F20</f>
        <v>ELVIRA</v>
      </c>
      <c r="J76" t="str">
        <f>[1]FEBRERO!G20</f>
        <v>DE LA PEÑA</v>
      </c>
      <c r="K76" t="str">
        <f>[1]FEBRERO!H20</f>
        <v>ABREU</v>
      </c>
      <c r="L76" t="s">
        <v>101</v>
      </c>
      <c r="M76" t="str">
        <f>[1]FEBRERO!K20</f>
        <v>ENTREGA DE ACCIONES DE MEJORAMI</v>
      </c>
      <c r="N76" t="s">
        <v>103</v>
      </c>
      <c r="O76">
        <v>0</v>
      </c>
      <c r="P76">
        <v>0</v>
      </c>
      <c r="Q76" t="s">
        <v>118</v>
      </c>
      <c r="R76" s="4" t="s">
        <v>119</v>
      </c>
      <c r="S76" t="s">
        <v>119</v>
      </c>
      <c r="T76" t="s">
        <v>118</v>
      </c>
      <c r="U76" s="4" t="str">
        <f>[1]FEBRERO!J20</f>
        <v>CANDELARIA</v>
      </c>
      <c r="V76" t="s">
        <v>120</v>
      </c>
      <c r="W76" t="str">
        <f>[1]FEBRERO!K20</f>
        <v>ENTREGA DE ACCIONES DE MEJORAMI</v>
      </c>
      <c r="X76" s="3">
        <f>[1]FEBRERO!B20</f>
        <v>44967</v>
      </c>
      <c r="Y76" s="3">
        <f>[1]FEBRERO!C20</f>
        <v>44967</v>
      </c>
      <c r="AA76" s="9">
        <f>[1]FEBRERO!I20</f>
        <v>865.98</v>
      </c>
      <c r="AC76" s="3">
        <f>[1]FEBRERO!AI20</f>
        <v>44972</v>
      </c>
      <c r="AG76" t="s">
        <v>122</v>
      </c>
      <c r="AH76" s="3">
        <v>45015</v>
      </c>
      <c r="AI76" s="3">
        <v>45072</v>
      </c>
    </row>
    <row r="77" spans="1:35" x14ac:dyDescent="0.3">
      <c r="A77">
        <v>2023</v>
      </c>
      <c r="B77" s="3">
        <v>44927</v>
      </c>
      <c r="C77" s="3">
        <v>45015</v>
      </c>
      <c r="D77" t="s">
        <v>91</v>
      </c>
      <c r="E77" t="s">
        <v>124</v>
      </c>
      <c r="F77" t="s">
        <v>124</v>
      </c>
      <c r="G77" t="s">
        <v>124</v>
      </c>
      <c r="H77" t="str">
        <f>[1]FEBRERO!D21</f>
        <v>DIRECCIÓN GENERAL</v>
      </c>
      <c r="I77" t="str">
        <f>[1]FEBRERO!F21</f>
        <v xml:space="preserve">SILVIA </v>
      </c>
      <c r="J77" t="str">
        <f>[1]FEBRERO!G21</f>
        <v>PEREZ MITRE</v>
      </c>
      <c r="K77" t="str">
        <f>[1]FEBRERO!H21</f>
        <v>SANCHEZ</v>
      </c>
      <c r="L77" t="s">
        <v>101</v>
      </c>
      <c r="M77" t="str">
        <f>[1]FEBRERO!K21</f>
        <v>ENTREGA DE ACCIONES DE MEJORAMI</v>
      </c>
      <c r="N77" t="s">
        <v>103</v>
      </c>
      <c r="O77">
        <v>0</v>
      </c>
      <c r="P77">
        <v>0</v>
      </c>
      <c r="Q77" t="s">
        <v>118</v>
      </c>
      <c r="R77" s="4" t="s">
        <v>119</v>
      </c>
      <c r="S77" t="s">
        <v>119</v>
      </c>
      <c r="T77" t="s">
        <v>118</v>
      </c>
      <c r="U77" s="4" t="str">
        <f>[1]FEBRERO!J21</f>
        <v>CANDELARIA</v>
      </c>
      <c r="V77" t="s">
        <v>120</v>
      </c>
      <c r="W77" t="str">
        <f>[1]FEBRERO!K21</f>
        <v>ENTREGA DE ACCIONES DE MEJORAMI</v>
      </c>
      <c r="X77" s="3">
        <f>[1]FEBRERO!B21</f>
        <v>44967</v>
      </c>
      <c r="Y77" s="3">
        <f>[1]FEBRERO!C21</f>
        <v>44967</v>
      </c>
      <c r="AA77" s="9">
        <f>[1]FEBRERO!I21</f>
        <v>769.38</v>
      </c>
      <c r="AC77" s="3">
        <f>[1]FEBRERO!AI21</f>
        <v>44972</v>
      </c>
      <c r="AG77" t="s">
        <v>122</v>
      </c>
      <c r="AH77" s="3">
        <v>45015</v>
      </c>
      <c r="AI77" s="3">
        <v>45072</v>
      </c>
    </row>
    <row r="78" spans="1:35" x14ac:dyDescent="0.3">
      <c r="A78">
        <v>2023</v>
      </c>
      <c r="B78" s="3">
        <v>44927</v>
      </c>
      <c r="C78" s="3">
        <v>45015</v>
      </c>
      <c r="D78" t="s">
        <v>91</v>
      </c>
      <c r="E78" t="s">
        <v>114</v>
      </c>
      <c r="F78" t="s">
        <v>114</v>
      </c>
      <c r="G78" t="s">
        <v>114</v>
      </c>
      <c r="H78" t="str">
        <f>[1]FEBRERO!D22</f>
        <v>DIRECCIÓN DE PLANEACIÓN, ADMINISTRACIÓN Y FINANZAS</v>
      </c>
      <c r="I78" t="str">
        <f>[1]FEBRERO!F22</f>
        <v>JOSE</v>
      </c>
      <c r="J78" t="str">
        <f>[1]FEBRERO!G22</f>
        <v>ANTONIO</v>
      </c>
      <c r="K78" t="str">
        <f>[1]FEBRERO!H22</f>
        <v>CRUZ</v>
      </c>
      <c r="L78" t="s">
        <v>101</v>
      </c>
      <c r="M78" t="str">
        <f>[1]FEBRERO!K22</f>
        <v>TRASLADO DE PERSONAL</v>
      </c>
      <c r="N78" t="s">
        <v>103</v>
      </c>
      <c r="O78">
        <v>0</v>
      </c>
      <c r="P78">
        <v>0</v>
      </c>
      <c r="Q78" t="s">
        <v>118</v>
      </c>
      <c r="R78" s="4" t="s">
        <v>119</v>
      </c>
      <c r="S78" t="s">
        <v>119</v>
      </c>
      <c r="T78" t="s">
        <v>118</v>
      </c>
      <c r="U78" s="4" t="str">
        <f>[1]FEBRERO!J22</f>
        <v>CANDELARIA</v>
      </c>
      <c r="V78" t="s">
        <v>120</v>
      </c>
      <c r="W78" t="str">
        <f>[1]FEBRERO!K22</f>
        <v>TRASLADO DE PERSONAL</v>
      </c>
      <c r="X78" s="3">
        <f>[1]FEBRERO!B22</f>
        <v>44967</v>
      </c>
      <c r="Y78" s="3">
        <f>[1]FEBRERO!C22</f>
        <v>44967</v>
      </c>
      <c r="AA78" s="9">
        <f>[1]FEBRERO!I22</f>
        <v>673.54</v>
      </c>
      <c r="AC78" s="3">
        <f>[1]FEBRERO!AI22</f>
        <v>44972</v>
      </c>
      <c r="AG78" t="s">
        <v>122</v>
      </c>
      <c r="AH78" s="3">
        <v>45015</v>
      </c>
      <c r="AI78" s="3">
        <v>45072</v>
      </c>
    </row>
    <row r="79" spans="1:35" x14ac:dyDescent="0.3">
      <c r="A79">
        <v>2023</v>
      </c>
      <c r="B79" s="3">
        <v>44927</v>
      </c>
      <c r="C79" s="3">
        <v>45015</v>
      </c>
      <c r="D79" t="s">
        <v>91</v>
      </c>
      <c r="E79" t="s">
        <v>117</v>
      </c>
      <c r="F79" t="s">
        <v>117</v>
      </c>
      <c r="G79" t="s">
        <v>117</v>
      </c>
      <c r="H79" t="str">
        <f>[1]FEBRERO!D23</f>
        <v>DIRECCION DE OBRA</v>
      </c>
      <c r="I79" t="str">
        <f>[1]FEBRERO!F23</f>
        <v>ROMAN</v>
      </c>
      <c r="J79" t="str">
        <f>[1]FEBRERO!G23</f>
        <v>FERRERA</v>
      </c>
      <c r="K79" t="str">
        <f>[1]FEBRERO!H23</f>
        <v>GONZALEZ</v>
      </c>
      <c r="L79" t="s">
        <v>101</v>
      </c>
      <c r="M79" t="str">
        <f>[1]FEBRERO!K23</f>
        <v>ENTREGA DE ACCIONES DE MEJORAMI</v>
      </c>
      <c r="N79" t="s">
        <v>103</v>
      </c>
      <c r="O79">
        <v>0</v>
      </c>
      <c r="P79">
        <v>0</v>
      </c>
      <c r="Q79" t="s">
        <v>118</v>
      </c>
      <c r="R79" s="4" t="s">
        <v>119</v>
      </c>
      <c r="S79" t="s">
        <v>119</v>
      </c>
      <c r="T79" t="s">
        <v>118</v>
      </c>
      <c r="U79" s="4" t="str">
        <f>[1]FEBRERO!J23</f>
        <v>CANDELARIA</v>
      </c>
      <c r="V79" t="s">
        <v>120</v>
      </c>
      <c r="W79" t="str">
        <f>[1]FEBRERO!K23</f>
        <v>ENTREGA DE ACCIONES DE MEJORAMI</v>
      </c>
      <c r="X79" s="3">
        <f>[1]FEBRERO!B23</f>
        <v>44967</v>
      </c>
      <c r="Y79" s="3">
        <f>[1]FEBRERO!C23</f>
        <v>44967</v>
      </c>
      <c r="AA79" s="9">
        <f>[1]FEBRERO!I23</f>
        <v>769.76</v>
      </c>
      <c r="AC79" s="3">
        <f>[1]FEBRERO!AI23</f>
        <v>44972</v>
      </c>
      <c r="AG79" t="s">
        <v>122</v>
      </c>
      <c r="AH79" s="3">
        <v>45015</v>
      </c>
      <c r="AI79" s="3">
        <v>45072</v>
      </c>
    </row>
    <row r="80" spans="1:35" x14ac:dyDescent="0.3">
      <c r="A80">
        <v>2023</v>
      </c>
      <c r="B80" s="3">
        <v>44927</v>
      </c>
      <c r="C80" s="3">
        <v>45015</v>
      </c>
      <c r="D80" t="s">
        <v>91</v>
      </c>
      <c r="E80" t="s">
        <v>116</v>
      </c>
      <c r="F80" t="s">
        <v>116</v>
      </c>
      <c r="G80" t="s">
        <v>116</v>
      </c>
      <c r="H80" t="str">
        <f>[1]FEBRERO!D24</f>
        <v>DIRECCION DE OBRA</v>
      </c>
      <c r="I80" t="str">
        <f>[1]FEBRERO!F24</f>
        <v>ALEJANDRO ENRIQUE</v>
      </c>
      <c r="J80" t="str">
        <f>[1]FEBRERO!G24</f>
        <v>ENCALADA</v>
      </c>
      <c r="K80" t="str">
        <f>[1]FEBRERO!H24</f>
        <v>NAVARRO</v>
      </c>
      <c r="L80" t="s">
        <v>101</v>
      </c>
      <c r="M80" t="str">
        <f>[1]FEBRERO!K24</f>
        <v>ENTREGA DE ACCIONES DE MEJORAMI</v>
      </c>
      <c r="N80" t="s">
        <v>103</v>
      </c>
      <c r="O80">
        <v>0</v>
      </c>
      <c r="P80">
        <v>0</v>
      </c>
      <c r="Q80" t="s">
        <v>118</v>
      </c>
      <c r="R80" s="4" t="s">
        <v>119</v>
      </c>
      <c r="S80" t="s">
        <v>119</v>
      </c>
      <c r="T80" t="s">
        <v>118</v>
      </c>
      <c r="U80" s="4" t="str">
        <f>[1]FEBRERO!J24</f>
        <v>CANDELARIA</v>
      </c>
      <c r="V80" t="s">
        <v>120</v>
      </c>
      <c r="W80" t="str">
        <f>[1]FEBRERO!K24</f>
        <v>ENTREGA DE ACCIONES DE MEJORAMI</v>
      </c>
      <c r="X80" s="3">
        <f>[1]FEBRERO!B24</f>
        <v>44967</v>
      </c>
      <c r="Y80" s="3">
        <f>[1]FEBRERO!C24</f>
        <v>44967</v>
      </c>
      <c r="AA80" s="9">
        <f>[1]FEBRERO!I24</f>
        <v>769.76</v>
      </c>
      <c r="AC80" s="3">
        <f>[1]FEBRERO!AI24</f>
        <v>44972</v>
      </c>
      <c r="AG80" t="s">
        <v>122</v>
      </c>
      <c r="AH80" s="3">
        <v>45015</v>
      </c>
      <c r="AI80" s="3">
        <v>45072</v>
      </c>
    </row>
    <row r="81" spans="1:35" x14ac:dyDescent="0.3">
      <c r="A81">
        <v>2023</v>
      </c>
      <c r="B81" s="3">
        <v>44927</v>
      </c>
      <c r="C81" s="3">
        <v>45015</v>
      </c>
      <c r="D81" t="s">
        <v>91</v>
      </c>
      <c r="E81" t="s">
        <v>124</v>
      </c>
      <c r="F81" t="s">
        <v>124</v>
      </c>
      <c r="G81" t="s">
        <v>124</v>
      </c>
      <c r="H81" t="str">
        <f>[1]FEBRERO!D25</f>
        <v>DIRECCIÓN GENERAL</v>
      </c>
      <c r="I81" t="str">
        <f>[1]FEBRERO!F25</f>
        <v xml:space="preserve">SILVIA </v>
      </c>
      <c r="J81" t="str">
        <f>[1]FEBRERO!G25</f>
        <v>PEREZ MITRE</v>
      </c>
      <c r="K81" t="str">
        <f>[1]FEBRERO!H25</f>
        <v>SANCHEZ</v>
      </c>
      <c r="L81" t="s">
        <v>101</v>
      </c>
      <c r="M81" t="str">
        <f>[1]FEBRERO!K25</f>
        <v>REUNIÓN CON COMISARIOS</v>
      </c>
      <c r="N81" t="s">
        <v>103</v>
      </c>
      <c r="O81">
        <v>0</v>
      </c>
      <c r="P81">
        <v>0</v>
      </c>
      <c r="Q81" t="s">
        <v>118</v>
      </c>
      <c r="R81" s="4" t="s">
        <v>119</v>
      </c>
      <c r="S81" t="s">
        <v>119</v>
      </c>
      <c r="T81" t="s">
        <v>118</v>
      </c>
      <c r="U81" s="4" t="str">
        <f>[1]FEBRERO!J25</f>
        <v>CHAMPOTÓN</v>
      </c>
      <c r="V81" t="s">
        <v>120</v>
      </c>
      <c r="W81" t="str">
        <f>[1]FEBRERO!K25</f>
        <v>REUNIÓN CON COMISARIOS</v>
      </c>
      <c r="X81" s="3">
        <f>[1]FEBRERO!B25</f>
        <v>44971</v>
      </c>
      <c r="Y81" s="3">
        <f>[1]FEBRERO!C25</f>
        <v>44971</v>
      </c>
      <c r="AA81" s="9">
        <f>[1]FEBRERO!I25</f>
        <v>518.70000000000005</v>
      </c>
      <c r="AC81" s="3">
        <f>[1]FEBRERO!AI25</f>
        <v>44974</v>
      </c>
      <c r="AG81" t="s">
        <v>122</v>
      </c>
      <c r="AH81" s="3">
        <v>45015</v>
      </c>
      <c r="AI81" s="3">
        <v>45072</v>
      </c>
    </row>
    <row r="82" spans="1:35" x14ac:dyDescent="0.3">
      <c r="A82">
        <v>2023</v>
      </c>
      <c r="B82" s="3">
        <v>44927</v>
      </c>
      <c r="C82" s="3">
        <v>45015</v>
      </c>
      <c r="D82" t="s">
        <v>91</v>
      </c>
      <c r="E82" t="s">
        <v>117</v>
      </c>
      <c r="F82" t="s">
        <v>117</v>
      </c>
      <c r="G82" t="s">
        <v>117</v>
      </c>
      <c r="H82" t="str">
        <f>[1]FEBRERO!D26</f>
        <v>DIRECCIÓN GENERAL</v>
      </c>
      <c r="I82" t="str">
        <f>[1]FEBRERO!F26</f>
        <v>ELVIRA</v>
      </c>
      <c r="J82" t="str">
        <f>[1]FEBRERO!G26</f>
        <v>DE LA PEÑA</v>
      </c>
      <c r="K82" t="str">
        <f>[1]FEBRERO!H26</f>
        <v>ABREU</v>
      </c>
      <c r="L82" t="s">
        <v>101</v>
      </c>
      <c r="M82" t="str">
        <f>[1]FEBRERO!K26</f>
        <v>REUNIÓN CON COMISARIOS</v>
      </c>
      <c r="N82" t="s">
        <v>103</v>
      </c>
      <c r="O82">
        <v>0</v>
      </c>
      <c r="P82">
        <v>0</v>
      </c>
      <c r="Q82" t="s">
        <v>118</v>
      </c>
      <c r="R82" s="4" t="s">
        <v>119</v>
      </c>
      <c r="S82" t="s">
        <v>119</v>
      </c>
      <c r="T82" t="s">
        <v>118</v>
      </c>
      <c r="U82" s="4" t="str">
        <f>[1]FEBRERO!J26</f>
        <v>CHAMPOTÓN</v>
      </c>
      <c r="V82" t="s">
        <v>120</v>
      </c>
      <c r="W82" t="str">
        <f>[1]FEBRERO!K26</f>
        <v>REUNIÓN CON COMISARIOS</v>
      </c>
      <c r="X82" s="3">
        <f>[1]FEBRERO!B26</f>
        <v>44971</v>
      </c>
      <c r="Y82" s="3">
        <f>[1]FEBRERO!C26</f>
        <v>44971</v>
      </c>
      <c r="AA82" s="9">
        <f>[1]FEBRERO!I26</f>
        <v>622.44000000000005</v>
      </c>
      <c r="AC82" s="3">
        <f>[1]FEBRERO!AI26</f>
        <v>44609</v>
      </c>
      <c r="AG82" t="s">
        <v>122</v>
      </c>
      <c r="AH82" s="3">
        <v>45015</v>
      </c>
      <c r="AI82" s="3">
        <v>45072</v>
      </c>
    </row>
    <row r="83" spans="1:35" x14ac:dyDescent="0.3">
      <c r="A83">
        <v>2023</v>
      </c>
      <c r="B83" s="3">
        <v>44927</v>
      </c>
      <c r="C83" s="3">
        <v>45015</v>
      </c>
      <c r="D83" t="s">
        <v>91</v>
      </c>
      <c r="E83" t="s">
        <v>114</v>
      </c>
      <c r="F83" t="s">
        <v>114</v>
      </c>
      <c r="G83" t="s">
        <v>114</v>
      </c>
      <c r="H83" t="str">
        <f>[1]FEBRERO!D27</f>
        <v>DIRECCIÓN DE PLANEACIÓN, ADMINISTRACIÓN Y FINANZAS</v>
      </c>
      <c r="I83" t="str">
        <f>[1]FEBRERO!F27</f>
        <v>JOSE</v>
      </c>
      <c r="J83" t="str">
        <f>[1]FEBRERO!G27</f>
        <v>ANTONIO</v>
      </c>
      <c r="K83" t="str">
        <f>[1]FEBRERO!H27</f>
        <v>CRUZ</v>
      </c>
      <c r="L83" t="s">
        <v>101</v>
      </c>
      <c r="M83" t="str">
        <f>[1]FEBRERO!K27</f>
        <v>TRASLADO DE PERSONAL</v>
      </c>
      <c r="N83" t="s">
        <v>103</v>
      </c>
      <c r="O83">
        <v>0</v>
      </c>
      <c r="P83">
        <v>0</v>
      </c>
      <c r="Q83" t="s">
        <v>118</v>
      </c>
      <c r="R83" s="4" t="s">
        <v>119</v>
      </c>
      <c r="S83" t="s">
        <v>119</v>
      </c>
      <c r="T83" t="s">
        <v>118</v>
      </c>
      <c r="U83" s="4" t="str">
        <f>[1]FEBRERO!J27</f>
        <v>CHAMPOTÓN</v>
      </c>
      <c r="V83" t="s">
        <v>120</v>
      </c>
      <c r="W83" t="str">
        <f>[1]FEBRERO!K27</f>
        <v>TRASLADO DE PERSONAL</v>
      </c>
      <c r="X83" s="3">
        <f>[1]FEBRERO!B27</f>
        <v>44971</v>
      </c>
      <c r="Y83" s="3">
        <f>[1]FEBRERO!C27</f>
        <v>44971</v>
      </c>
      <c r="AA83" s="9">
        <f>[1]FEBRERO!I27</f>
        <v>414.96</v>
      </c>
      <c r="AC83" s="3">
        <f>[1]FEBRERO!AI27</f>
        <v>44974</v>
      </c>
      <c r="AG83" t="s">
        <v>122</v>
      </c>
      <c r="AH83" s="3">
        <v>45015</v>
      </c>
      <c r="AI83" s="3">
        <v>45072</v>
      </c>
    </row>
    <row r="84" spans="1:35" x14ac:dyDescent="0.3">
      <c r="A84">
        <v>2023</v>
      </c>
      <c r="B84" s="3">
        <v>44927</v>
      </c>
      <c r="C84" s="3">
        <v>45015</v>
      </c>
      <c r="D84" t="s">
        <v>91</v>
      </c>
      <c r="E84" t="s">
        <v>116</v>
      </c>
      <c r="F84" t="s">
        <v>116</v>
      </c>
      <c r="G84" t="s">
        <v>116</v>
      </c>
      <c r="H84" t="str">
        <f>[1]FEBRERO!D28</f>
        <v>DIRECCIÓN DE PLANEACIÓN, ADMINISTRACIÓN Y FINANZAS</v>
      </c>
      <c r="I84" t="str">
        <f>[1]FEBRERO!F28</f>
        <v>EDGAR IVAN</v>
      </c>
      <c r="J84" t="str">
        <f>[1]FEBRERO!G28</f>
        <v>LARA</v>
      </c>
      <c r="K84" t="str">
        <f>[1]FEBRERO!H28</f>
        <v>RODRIGUEZ</v>
      </c>
      <c r="L84" t="s">
        <v>101</v>
      </c>
      <c r="M84" t="str">
        <f>[1]FEBRERO!K28</f>
        <v>REUNIÓN CON COMISARIOS</v>
      </c>
      <c r="N84" t="s">
        <v>103</v>
      </c>
      <c r="O84">
        <v>0</v>
      </c>
      <c r="P84">
        <v>0</v>
      </c>
      <c r="Q84" t="s">
        <v>118</v>
      </c>
      <c r="R84" s="4" t="s">
        <v>119</v>
      </c>
      <c r="S84" t="s">
        <v>119</v>
      </c>
      <c r="T84" t="s">
        <v>118</v>
      </c>
      <c r="U84" s="4" t="str">
        <f>[1]FEBRERO!J28</f>
        <v>CHAMPOTÓN</v>
      </c>
      <c r="V84" t="s">
        <v>120</v>
      </c>
      <c r="W84" t="str">
        <f>[1]FEBRERO!K28</f>
        <v>REUNIÓN CON COMISARIOS</v>
      </c>
      <c r="X84" s="3">
        <f>[1]FEBRERO!B28</f>
        <v>44971</v>
      </c>
      <c r="Y84" s="3">
        <f>[1]FEBRERO!C28</f>
        <v>44971</v>
      </c>
      <c r="AA84" s="9">
        <f>[1]FEBRERO!I28</f>
        <v>518.70000000000005</v>
      </c>
      <c r="AC84" s="3">
        <f>[1]FEBRERO!AI28</f>
        <v>44974</v>
      </c>
      <c r="AG84" t="s">
        <v>122</v>
      </c>
      <c r="AH84" s="3">
        <v>45015</v>
      </c>
      <c r="AI84" s="3">
        <v>45072</v>
      </c>
    </row>
    <row r="85" spans="1:35" x14ac:dyDescent="0.3">
      <c r="A85">
        <v>2023</v>
      </c>
      <c r="B85" s="3">
        <v>44927</v>
      </c>
      <c r="C85" s="3">
        <v>45015</v>
      </c>
      <c r="D85" t="s">
        <v>91</v>
      </c>
      <c r="E85" t="s">
        <v>115</v>
      </c>
      <c r="F85" t="s">
        <v>115</v>
      </c>
      <c r="G85" t="s">
        <v>115</v>
      </c>
      <c r="H85" t="str">
        <f>[1]FEBRERO!D29</f>
        <v>DIRECCION JURIDICA</v>
      </c>
      <c r="I85" t="str">
        <f>[1]FEBRERO!F29</f>
        <v>MARICELA</v>
      </c>
      <c r="J85" t="str">
        <f>[1]FEBRERO!G29</f>
        <v>MEDINA</v>
      </c>
      <c r="K85" t="str">
        <f>[1]FEBRERO!H29</f>
        <v>VAZQUEZ</v>
      </c>
      <c r="L85" t="s">
        <v>101</v>
      </c>
      <c r="M85" t="str">
        <f>[1]FEBRERO!K29</f>
        <v>REUNIÓN DE TRABAJO</v>
      </c>
      <c r="N85" t="s">
        <v>103</v>
      </c>
      <c r="O85">
        <v>0</v>
      </c>
      <c r="P85">
        <v>0</v>
      </c>
      <c r="Q85" t="s">
        <v>118</v>
      </c>
      <c r="R85" s="4" t="s">
        <v>119</v>
      </c>
      <c r="S85" t="s">
        <v>119</v>
      </c>
      <c r="T85" t="s">
        <v>118</v>
      </c>
      <c r="U85" s="4" t="str">
        <f>[1]FEBRERO!J29</f>
        <v>CARMEN</v>
      </c>
      <c r="V85" t="s">
        <v>120</v>
      </c>
      <c r="W85" t="str">
        <f>[1]FEBRERO!K29</f>
        <v>REUNIÓN DE TRABAJO</v>
      </c>
      <c r="X85" s="3">
        <f>[1]FEBRERO!B29</f>
        <v>44974</v>
      </c>
      <c r="Y85" s="3">
        <f>[1]FEBRERO!C29</f>
        <v>44974</v>
      </c>
      <c r="AA85" s="9">
        <f>[1]FEBRERO!I29</f>
        <v>829.92</v>
      </c>
      <c r="AC85" s="3">
        <f>[1]FEBRERO!AI29</f>
        <v>44981</v>
      </c>
      <c r="AG85" t="s">
        <v>122</v>
      </c>
      <c r="AH85" s="3">
        <v>45015</v>
      </c>
      <c r="AI85" s="3">
        <v>45072</v>
      </c>
    </row>
    <row r="86" spans="1:35" x14ac:dyDescent="0.3">
      <c r="A86">
        <v>2023</v>
      </c>
      <c r="B86" s="3">
        <v>44927</v>
      </c>
      <c r="C86" s="3">
        <v>45015</v>
      </c>
      <c r="D86" t="s">
        <v>91</v>
      </c>
      <c r="E86" t="s">
        <v>114</v>
      </c>
      <c r="F86" t="s">
        <v>114</v>
      </c>
      <c r="G86" t="s">
        <v>114</v>
      </c>
      <c r="H86" t="str">
        <f>[1]FEBRERO!D30</f>
        <v>DIRECCIÓN DE PLANEACIÓN, ADMINISTRACIÓN Y FINANZAS</v>
      </c>
      <c r="I86" t="str">
        <f>[1]FEBRERO!F30</f>
        <v>ALEJANDRO</v>
      </c>
      <c r="J86" t="str">
        <f>[1]FEBRERO!G30</f>
        <v>MAY</v>
      </c>
      <c r="K86" t="str">
        <f>[1]FEBRERO!H30</f>
        <v>CHAN</v>
      </c>
      <c r="L86" t="s">
        <v>101</v>
      </c>
      <c r="M86" t="str">
        <f>[1]FEBRERO!K30</f>
        <v>REUNIÓN DE TRABAJO</v>
      </c>
      <c r="N86" t="s">
        <v>103</v>
      </c>
      <c r="O86">
        <v>0</v>
      </c>
      <c r="P86">
        <v>0</v>
      </c>
      <c r="Q86" t="s">
        <v>118</v>
      </c>
      <c r="R86" s="4" t="s">
        <v>119</v>
      </c>
      <c r="S86" t="s">
        <v>119</v>
      </c>
      <c r="T86" t="s">
        <v>118</v>
      </c>
      <c r="U86" s="4" t="str">
        <f>[1]FEBRERO!J30</f>
        <v>CARMEN</v>
      </c>
      <c r="V86" t="s">
        <v>120</v>
      </c>
      <c r="W86" t="str">
        <f>[1]FEBRERO!K30</f>
        <v>REUNIÓN DE TRABAJO</v>
      </c>
      <c r="X86" s="3">
        <f>[1]FEBRERO!B30</f>
        <v>44974</v>
      </c>
      <c r="Y86" s="3">
        <f>[1]FEBRERO!C30</f>
        <v>44974</v>
      </c>
      <c r="AA86" s="9">
        <f>[1]FEBRERO!I30</f>
        <v>726.18</v>
      </c>
      <c r="AC86" s="3">
        <f>[1]FEBRERO!AI30</f>
        <v>44981</v>
      </c>
      <c r="AG86" t="s">
        <v>122</v>
      </c>
      <c r="AH86" s="3">
        <v>45015</v>
      </c>
      <c r="AI86" s="3">
        <v>45072</v>
      </c>
    </row>
    <row r="87" spans="1:35" x14ac:dyDescent="0.3">
      <c r="A87">
        <v>2023</v>
      </c>
      <c r="B87" s="3">
        <v>44927</v>
      </c>
      <c r="C87" s="3">
        <v>45015</v>
      </c>
      <c r="D87" t="s">
        <v>91</v>
      </c>
      <c r="E87" t="s">
        <v>117</v>
      </c>
      <c r="F87" t="s">
        <v>117</v>
      </c>
      <c r="G87" t="s">
        <v>117</v>
      </c>
      <c r="H87" t="str">
        <f>[1]FEBRERO!D31</f>
        <v>DIRECCIÓN JURIDICA</v>
      </c>
      <c r="I87" t="str">
        <f>[1]FEBRERO!F31</f>
        <v>PABLO MARTÍN</v>
      </c>
      <c r="J87" t="str">
        <f>[1]FEBRERO!G31</f>
        <v xml:space="preserve">PERÉZ </v>
      </c>
      <c r="K87" t="str">
        <f>[1]FEBRERO!H31</f>
        <v>TUN</v>
      </c>
      <c r="L87" t="s">
        <v>101</v>
      </c>
      <c r="M87" t="str">
        <f>[1]FEBRERO!K31</f>
        <v>REUNIÓN DE TRABAJO</v>
      </c>
      <c r="N87" t="s">
        <v>103</v>
      </c>
      <c r="O87">
        <v>0</v>
      </c>
      <c r="P87">
        <v>0</v>
      </c>
      <c r="Q87" t="s">
        <v>118</v>
      </c>
      <c r="R87" s="4" t="s">
        <v>119</v>
      </c>
      <c r="S87" t="s">
        <v>119</v>
      </c>
      <c r="T87" t="s">
        <v>118</v>
      </c>
      <c r="U87" s="4" t="str">
        <f>[1]FEBRERO!J31</f>
        <v>CARMEN</v>
      </c>
      <c r="V87" t="s">
        <v>120</v>
      </c>
      <c r="W87" t="str">
        <f>[1]FEBRERO!K31</f>
        <v>REUNIÓN DE TRABAJO</v>
      </c>
      <c r="X87" s="3">
        <f>[1]FEBRERO!B31</f>
        <v>44974</v>
      </c>
      <c r="Y87" s="3">
        <f>[1]FEBRERO!C31</f>
        <v>44974</v>
      </c>
      <c r="AA87" s="9">
        <f>[1]FEBRERO!I31</f>
        <v>829.92</v>
      </c>
      <c r="AC87" s="3">
        <f>[1]FEBRERO!AI31</f>
        <v>44981</v>
      </c>
      <c r="AG87" t="s">
        <v>122</v>
      </c>
      <c r="AH87" s="3">
        <v>45015</v>
      </c>
      <c r="AI87" s="3">
        <v>45072</v>
      </c>
    </row>
    <row r="88" spans="1:35" x14ac:dyDescent="0.3">
      <c r="A88">
        <v>2023</v>
      </c>
      <c r="B88" s="3">
        <v>44927</v>
      </c>
      <c r="C88" s="3">
        <v>45015</v>
      </c>
      <c r="D88" t="s">
        <v>91</v>
      </c>
      <c r="E88" t="s">
        <v>114</v>
      </c>
      <c r="F88" t="s">
        <v>114</v>
      </c>
      <c r="G88" t="s">
        <v>114</v>
      </c>
      <c r="H88" t="str">
        <f>[1]FEBRERO!D32</f>
        <v>SUBDIRECCION DE PROMOCION</v>
      </c>
      <c r="I88" t="str">
        <f>[1]FEBRERO!F32</f>
        <v>GUADALUPE DEL C.</v>
      </c>
      <c r="J88" t="str">
        <f>[1]FEBRERO!G32</f>
        <v>SALAZAR</v>
      </c>
      <c r="K88" t="str">
        <f>[1]FEBRERO!H32</f>
        <v>CONTRERAS</v>
      </c>
      <c r="L88" t="s">
        <v>101</v>
      </c>
      <c r="M88" t="str">
        <f>[1]FEBRERO!K32</f>
        <v>VERIFICACIÓN Y REALIZACIÓN DE CENSOS</v>
      </c>
      <c r="N88" t="s">
        <v>103</v>
      </c>
      <c r="O88">
        <v>0</v>
      </c>
      <c r="P88">
        <v>0</v>
      </c>
      <c r="Q88" t="s">
        <v>118</v>
      </c>
      <c r="R88" s="4" t="s">
        <v>119</v>
      </c>
      <c r="S88" t="s">
        <v>119</v>
      </c>
      <c r="T88" t="s">
        <v>118</v>
      </c>
      <c r="U88" s="4" t="str">
        <f>[1]FEBRERO!J32</f>
        <v>CARMEN</v>
      </c>
      <c r="V88" t="s">
        <v>120</v>
      </c>
      <c r="W88" t="str">
        <f>[1]FEBRERO!K32</f>
        <v>VERIFICACIÓN Y REALIZACIÓN DE CENSOS</v>
      </c>
      <c r="X88" s="3">
        <f>[1]FEBRERO!B32</f>
        <v>44980</v>
      </c>
      <c r="Y88" s="3">
        <f>[1]FEBRERO!C32</f>
        <v>44980</v>
      </c>
      <c r="AA88" s="9">
        <f>[1]FEBRERO!I32</f>
        <v>726.18</v>
      </c>
      <c r="AC88" s="3">
        <f>[1]FEBRERO!AI32</f>
        <v>44985</v>
      </c>
      <c r="AG88" t="s">
        <v>122</v>
      </c>
      <c r="AH88" s="3">
        <v>45015</v>
      </c>
      <c r="AI88" s="3">
        <v>45072</v>
      </c>
    </row>
    <row r="89" spans="1:35" x14ac:dyDescent="0.3">
      <c r="A89">
        <v>2023</v>
      </c>
      <c r="B89" s="3">
        <v>44927</v>
      </c>
      <c r="C89" s="3">
        <v>45015</v>
      </c>
      <c r="D89" t="s">
        <v>91</v>
      </c>
      <c r="E89" t="s">
        <v>115</v>
      </c>
      <c r="F89" t="s">
        <v>115</v>
      </c>
      <c r="G89" t="s">
        <v>115</v>
      </c>
      <c r="H89" t="str">
        <f>[1]FEBRERO!D33</f>
        <v>DIRECCION DE JURIDICA</v>
      </c>
      <c r="I89" t="str">
        <f>[1]FEBRERO!F33</f>
        <v>OMAR</v>
      </c>
      <c r="J89" t="str">
        <f>[1]FEBRERO!G33</f>
        <v xml:space="preserve">SANCHEZ </v>
      </c>
      <c r="K89" t="str">
        <f>[1]FEBRERO!H33</f>
        <v>SOBERANIS</v>
      </c>
      <c r="L89" t="s">
        <v>101</v>
      </c>
      <c r="M89" t="str">
        <f>[1]FEBRERO!K33</f>
        <v>VERIFICACIÓN Y REALIZACIÓN DE CENSOS</v>
      </c>
      <c r="N89" t="s">
        <v>103</v>
      </c>
      <c r="O89">
        <v>0</v>
      </c>
      <c r="P89">
        <v>0</v>
      </c>
      <c r="Q89" t="s">
        <v>118</v>
      </c>
      <c r="R89" s="4" t="s">
        <v>119</v>
      </c>
      <c r="S89" t="s">
        <v>119</v>
      </c>
      <c r="T89" t="s">
        <v>118</v>
      </c>
      <c r="U89" s="4" t="str">
        <f>[1]FEBRERO!J33</f>
        <v>CARMEN</v>
      </c>
      <c r="V89" t="s">
        <v>120</v>
      </c>
      <c r="W89" t="str">
        <f>[1]FEBRERO!K33</f>
        <v>VERIFICACIÓN Y REALIZACIÓN DE CENSOS</v>
      </c>
      <c r="X89" s="3">
        <f>[1]FEBRERO!B33</f>
        <v>44980</v>
      </c>
      <c r="Y89" s="3">
        <f>[1]FEBRERO!C33</f>
        <v>44980</v>
      </c>
      <c r="AA89" s="9">
        <f>[1]FEBRERO!I33</f>
        <v>829.92</v>
      </c>
      <c r="AC89" s="3">
        <f>[1]FEBRERO!AI33</f>
        <v>44985</v>
      </c>
      <c r="AG89" t="s">
        <v>122</v>
      </c>
      <c r="AH89" s="3">
        <v>45015</v>
      </c>
      <c r="AI89" s="3">
        <v>45072</v>
      </c>
    </row>
    <row r="90" spans="1:35" x14ac:dyDescent="0.3">
      <c r="A90">
        <v>2023</v>
      </c>
      <c r="B90" s="3">
        <v>44927</v>
      </c>
      <c r="C90" s="3">
        <v>45015</v>
      </c>
      <c r="D90" t="s">
        <v>91</v>
      </c>
      <c r="E90" t="s">
        <v>117</v>
      </c>
      <c r="F90" t="s">
        <v>117</v>
      </c>
      <c r="G90" t="s">
        <v>117</v>
      </c>
      <c r="H90" t="str">
        <f>[1]FEBRERO!D34</f>
        <v>DIRECCIÓN GENERAL</v>
      </c>
      <c r="I90" t="str">
        <f>[1]FEBRERO!F34</f>
        <v>ELVIRA</v>
      </c>
      <c r="J90" t="str">
        <f>[1]FEBRERO!G34</f>
        <v>DE LA PEÑA</v>
      </c>
      <c r="K90" t="str">
        <f>[1]FEBRERO!H34</f>
        <v>ABREU</v>
      </c>
      <c r="L90" t="s">
        <v>101</v>
      </c>
      <c r="M90" t="str">
        <f>[1]FEBRERO!K34</f>
        <v>REUNIÓN DE TRABAJO</v>
      </c>
      <c r="N90" t="s">
        <v>103</v>
      </c>
      <c r="O90">
        <v>0</v>
      </c>
      <c r="P90">
        <v>0</v>
      </c>
      <c r="Q90" t="s">
        <v>118</v>
      </c>
      <c r="R90" s="4" t="s">
        <v>119</v>
      </c>
      <c r="S90" t="s">
        <v>119</v>
      </c>
      <c r="T90" t="s">
        <v>118</v>
      </c>
      <c r="U90" s="4" t="str">
        <f>[1]FEBRERO!J34</f>
        <v>CDMX</v>
      </c>
      <c r="V90" t="s">
        <v>120</v>
      </c>
      <c r="W90" t="str">
        <f>[1]FEBRERO!K34</f>
        <v>REUNIÓN DE TRABAJO</v>
      </c>
      <c r="X90" s="3">
        <f>[1]FEBRERO!B34</f>
        <v>44977</v>
      </c>
      <c r="Y90" s="3">
        <f>[1]FEBRERO!C34</f>
        <v>44978</v>
      </c>
      <c r="AA90" s="9">
        <f>[1]FEBRERO!I34</f>
        <v>5187</v>
      </c>
      <c r="AC90" s="3">
        <f>[1]FEBRERO!AI34</f>
        <v>44981</v>
      </c>
      <c r="AG90" t="s">
        <v>122</v>
      </c>
      <c r="AH90" s="3">
        <v>45015</v>
      </c>
      <c r="AI90" s="3">
        <v>45072</v>
      </c>
    </row>
    <row r="91" spans="1:35" x14ac:dyDescent="0.3">
      <c r="A91">
        <v>2023</v>
      </c>
      <c r="B91" s="3">
        <v>44927</v>
      </c>
      <c r="C91" s="3">
        <v>45015</v>
      </c>
      <c r="D91" t="s">
        <v>91</v>
      </c>
      <c r="E91" t="s">
        <v>117</v>
      </c>
      <c r="F91" t="s">
        <v>117</v>
      </c>
      <c r="G91" t="s">
        <v>117</v>
      </c>
      <c r="H91" t="str">
        <f>[1]FEBRERO!D35</f>
        <v>DIRECCIÓN GENERAL</v>
      </c>
      <c r="I91" t="str">
        <f>[1]FEBRERO!F35</f>
        <v>ELVIRA</v>
      </c>
      <c r="J91" t="str">
        <f>[1]FEBRERO!G35</f>
        <v>DE LA PEÑA</v>
      </c>
      <c r="K91" t="str">
        <f>[1]FEBRERO!H35</f>
        <v>ABREU</v>
      </c>
      <c r="L91" t="s">
        <v>101</v>
      </c>
      <c r="M91" t="str">
        <f>[1]FEBRERO!K35</f>
        <v>REUNIÓN CON EJIDATARIOS</v>
      </c>
      <c r="N91" t="s">
        <v>103</v>
      </c>
      <c r="O91">
        <v>0</v>
      </c>
      <c r="P91">
        <v>0</v>
      </c>
      <c r="Q91" t="s">
        <v>118</v>
      </c>
      <c r="R91" s="4" t="s">
        <v>119</v>
      </c>
      <c r="S91" t="s">
        <v>119</v>
      </c>
      <c r="T91" t="s">
        <v>118</v>
      </c>
      <c r="U91" s="4" t="str">
        <f>[1]FEBRERO!J35</f>
        <v>CARMEN</v>
      </c>
      <c r="V91" t="s">
        <v>120</v>
      </c>
      <c r="W91" t="str">
        <f>[1]FEBRERO!K35</f>
        <v>REUNIÓN CON EJIDATARIOS</v>
      </c>
      <c r="X91" s="3">
        <f>[1]FEBRERO!B35</f>
        <v>44984</v>
      </c>
      <c r="Y91" s="3">
        <f>[1]FEBRERO!C35</f>
        <v>44984</v>
      </c>
      <c r="AA91" s="9">
        <f>[1]FEBRERO!I35</f>
        <v>1037.4000000000001</v>
      </c>
      <c r="AC91" s="3">
        <f>[1]FEBRERO!AI35</f>
        <v>44987</v>
      </c>
      <c r="AG91" t="s">
        <v>122</v>
      </c>
      <c r="AH91" s="3">
        <v>45015</v>
      </c>
      <c r="AI91" s="3">
        <v>45072</v>
      </c>
    </row>
    <row r="92" spans="1:35" x14ac:dyDescent="0.3">
      <c r="A92">
        <v>2023</v>
      </c>
      <c r="B92" s="3">
        <v>44927</v>
      </c>
      <c r="C92" s="3">
        <v>45015</v>
      </c>
      <c r="D92" t="s">
        <v>91</v>
      </c>
      <c r="E92" t="s">
        <v>124</v>
      </c>
      <c r="F92" t="s">
        <v>124</v>
      </c>
      <c r="G92" t="s">
        <v>124</v>
      </c>
      <c r="H92" t="str">
        <f>[1]FEBRERO!D36</f>
        <v>DIRECCIÓN GENERAL</v>
      </c>
      <c r="I92" t="str">
        <f>[1]FEBRERO!F36</f>
        <v xml:space="preserve">SILVIA </v>
      </c>
      <c r="J92" t="str">
        <f>[1]FEBRERO!G36</f>
        <v>PEREZ MITRE</v>
      </c>
      <c r="K92" t="str">
        <f>[1]FEBRERO!H36</f>
        <v>SANCHEZ</v>
      </c>
      <c r="L92" t="s">
        <v>101</v>
      </c>
      <c r="M92" t="str">
        <f>[1]FEBRERO!K36</f>
        <v>REUNIÓN CON EJIDATARIOS</v>
      </c>
      <c r="N92" t="s">
        <v>103</v>
      </c>
      <c r="O92">
        <v>0</v>
      </c>
      <c r="P92">
        <v>0</v>
      </c>
      <c r="Q92" t="s">
        <v>118</v>
      </c>
      <c r="R92" s="4" t="s">
        <v>119</v>
      </c>
      <c r="S92" t="s">
        <v>119</v>
      </c>
      <c r="T92" t="s">
        <v>118</v>
      </c>
      <c r="U92" s="4" t="str">
        <f>[1]FEBRERO!J36</f>
        <v>CARMEN</v>
      </c>
      <c r="V92" t="s">
        <v>120</v>
      </c>
      <c r="W92" t="str">
        <f>[1]FEBRERO!K36</f>
        <v>REUNIÓN CON EJIDATARIOS</v>
      </c>
      <c r="X92" s="3">
        <f>[1]FEBRERO!B36</f>
        <v>44984</v>
      </c>
      <c r="Y92" s="3">
        <f>[1]FEBRERO!C36</f>
        <v>44984</v>
      </c>
      <c r="AA92" s="9">
        <f>[1]FEBRERO!I36</f>
        <v>829.92</v>
      </c>
      <c r="AC92" s="3">
        <f>[1]FEBRERO!AI36</f>
        <v>44987</v>
      </c>
      <c r="AG92" t="s">
        <v>122</v>
      </c>
      <c r="AH92" s="3">
        <v>45015</v>
      </c>
      <c r="AI92" s="3">
        <v>45072</v>
      </c>
    </row>
    <row r="93" spans="1:35" x14ac:dyDescent="0.3">
      <c r="A93">
        <v>2023</v>
      </c>
      <c r="B93" s="3">
        <v>44927</v>
      </c>
      <c r="C93" s="3">
        <v>45015</v>
      </c>
      <c r="D93" t="s">
        <v>91</v>
      </c>
      <c r="E93" t="s">
        <v>116</v>
      </c>
      <c r="F93" t="s">
        <v>116</v>
      </c>
      <c r="G93" t="s">
        <v>116</v>
      </c>
      <c r="H93" t="str">
        <f>[1]FEBRERO!D37</f>
        <v>DIRECCIÓN DE PLANEACIÓN, ADMINISTRACIÓN Y FINANZAS</v>
      </c>
      <c r="I93" t="str">
        <f>[1]FEBRERO!F37</f>
        <v>EDGAR IVAN</v>
      </c>
      <c r="J93" t="str">
        <f>[1]FEBRERO!G37</f>
        <v>LARA</v>
      </c>
      <c r="K93" t="str">
        <f>[1]FEBRERO!H37</f>
        <v>RODRIGUEZ</v>
      </c>
      <c r="L93" t="s">
        <v>101</v>
      </c>
      <c r="M93" t="str">
        <f>[1]FEBRERO!K37</f>
        <v>REUNIÓN CON EJIDATARIOS</v>
      </c>
      <c r="N93" t="s">
        <v>103</v>
      </c>
      <c r="O93">
        <v>0</v>
      </c>
      <c r="P93">
        <v>0</v>
      </c>
      <c r="Q93" t="s">
        <v>118</v>
      </c>
      <c r="R93" s="4" t="s">
        <v>119</v>
      </c>
      <c r="S93" t="s">
        <v>119</v>
      </c>
      <c r="T93" t="s">
        <v>118</v>
      </c>
      <c r="U93" s="4" t="str">
        <f>[1]FEBRERO!J37</f>
        <v>CARMEN</v>
      </c>
      <c r="V93" t="s">
        <v>120</v>
      </c>
      <c r="W93" t="str">
        <f>[1]FEBRERO!K37</f>
        <v>REUNIÓN CON EJIDATARIOS</v>
      </c>
      <c r="X93" s="3">
        <f>[1]FEBRERO!B37</f>
        <v>44984</v>
      </c>
      <c r="Y93" s="3">
        <f>[1]FEBRERO!C37</f>
        <v>44984</v>
      </c>
      <c r="AA93" s="9">
        <f>[1]FEBRERO!I37</f>
        <v>829.92</v>
      </c>
      <c r="AC93" s="3">
        <f>[1]FEBRERO!AI37</f>
        <v>44987</v>
      </c>
      <c r="AG93" t="s">
        <v>122</v>
      </c>
      <c r="AH93" s="3">
        <v>45015</v>
      </c>
      <c r="AI93" s="3">
        <v>45072</v>
      </c>
    </row>
    <row r="94" spans="1:35" x14ac:dyDescent="0.3">
      <c r="A94">
        <v>2023</v>
      </c>
      <c r="B94" s="3">
        <v>44927</v>
      </c>
      <c r="C94" s="3">
        <v>45015</v>
      </c>
      <c r="D94" t="s">
        <v>91</v>
      </c>
      <c r="E94" t="s">
        <v>114</v>
      </c>
      <c r="F94" t="s">
        <v>114</v>
      </c>
      <c r="G94" t="s">
        <v>114</v>
      </c>
      <c r="H94" t="str">
        <f>[1]FEBRERO!D38</f>
        <v>DIRECCIÓN DE PLANEACIÓN, ADMINISTRACIÓN Y FINANZAS</v>
      </c>
      <c r="I94" t="str">
        <f>[1]FEBRERO!F38</f>
        <v>JOSE</v>
      </c>
      <c r="J94" t="str">
        <f>[1]FEBRERO!G38</f>
        <v>ANTONIO</v>
      </c>
      <c r="K94" t="str">
        <f>[1]FEBRERO!H38</f>
        <v>CRUZ</v>
      </c>
      <c r="L94" t="s">
        <v>101</v>
      </c>
      <c r="M94" t="str">
        <f>[1]FEBRERO!K38</f>
        <v>TRASLADO DE PERSONAL</v>
      </c>
      <c r="N94" t="s">
        <v>103</v>
      </c>
      <c r="O94">
        <v>0</v>
      </c>
      <c r="P94">
        <v>0</v>
      </c>
      <c r="Q94" t="s">
        <v>118</v>
      </c>
      <c r="R94" s="4" t="s">
        <v>119</v>
      </c>
      <c r="S94" t="s">
        <v>119</v>
      </c>
      <c r="T94" t="s">
        <v>118</v>
      </c>
      <c r="U94" s="4" t="str">
        <f>[1]FEBRERO!J38</f>
        <v>CARMEN</v>
      </c>
      <c r="V94" t="s">
        <v>120</v>
      </c>
      <c r="W94" t="str">
        <f>[1]FEBRERO!K38</f>
        <v>TRASLADO DE PERSONAL</v>
      </c>
      <c r="X94" s="3">
        <f>[1]FEBRERO!B38</f>
        <v>44984</v>
      </c>
      <c r="Y94" s="3">
        <f>[1]FEBRERO!C38</f>
        <v>44984</v>
      </c>
      <c r="AA94" s="9">
        <f>[1]FEBRERO!I38</f>
        <v>726.18</v>
      </c>
      <c r="AC94" s="3">
        <f>[1]FEBRERO!AI38</f>
        <v>44987</v>
      </c>
      <c r="AG94" t="s">
        <v>122</v>
      </c>
      <c r="AH94" s="3">
        <v>45015</v>
      </c>
      <c r="AI94" s="3">
        <v>45072</v>
      </c>
    </row>
    <row r="95" spans="1:35" x14ac:dyDescent="0.3">
      <c r="A95">
        <v>2023</v>
      </c>
      <c r="B95" s="3">
        <v>44927</v>
      </c>
      <c r="C95" s="3">
        <v>45015</v>
      </c>
      <c r="D95" t="s">
        <v>91</v>
      </c>
      <c r="E95" t="s">
        <v>115</v>
      </c>
      <c r="F95" t="s">
        <v>115</v>
      </c>
      <c r="G95" t="s">
        <v>115</v>
      </c>
      <c r="H95" t="str">
        <f>[1]FEBRERO!D39</f>
        <v>DIRECCION DE JURIDICA</v>
      </c>
      <c r="I95" t="str">
        <f>[1]FEBRERO!F39</f>
        <v>OMAR</v>
      </c>
      <c r="J95" t="str">
        <f>[1]FEBRERO!G39</f>
        <v xml:space="preserve">SANCHEZ </v>
      </c>
      <c r="K95" t="str">
        <f>[1]FEBRERO!H39</f>
        <v>SOBERANIS</v>
      </c>
      <c r="L95" t="s">
        <v>101</v>
      </c>
      <c r="M95" t="str">
        <f>[1]FEBRERO!K39</f>
        <v>REUNIÓN CON EJIDATARIOS</v>
      </c>
      <c r="N95" t="s">
        <v>103</v>
      </c>
      <c r="O95">
        <v>0</v>
      </c>
      <c r="P95">
        <v>0</v>
      </c>
      <c r="Q95" t="s">
        <v>118</v>
      </c>
      <c r="R95" s="4" t="s">
        <v>119</v>
      </c>
      <c r="S95" t="s">
        <v>119</v>
      </c>
      <c r="T95" t="s">
        <v>118</v>
      </c>
      <c r="U95" s="4" t="str">
        <f>[1]FEBRERO!J39</f>
        <v>CARMEN</v>
      </c>
      <c r="V95" t="s">
        <v>120</v>
      </c>
      <c r="W95" t="str">
        <f>[1]FEBRERO!K39</f>
        <v>REUNIÓN CON EJIDATARIOS</v>
      </c>
      <c r="X95" s="3">
        <f>[1]FEBRERO!B39</f>
        <v>44984</v>
      </c>
      <c r="Y95" s="3">
        <f>[1]FEBRERO!C39</f>
        <v>44984</v>
      </c>
      <c r="AA95" s="9">
        <f>[1]FEBRERO!I39</f>
        <v>829.92</v>
      </c>
      <c r="AC95" s="3">
        <f>[1]FEBRERO!AI39</f>
        <v>44987</v>
      </c>
      <c r="AG95" t="s">
        <v>122</v>
      </c>
      <c r="AH95" s="3">
        <v>45015</v>
      </c>
      <c r="AI95" s="3">
        <v>45072</v>
      </c>
    </row>
    <row r="96" spans="1:35" x14ac:dyDescent="0.3">
      <c r="A96">
        <v>2023</v>
      </c>
      <c r="B96" s="3">
        <v>44927</v>
      </c>
      <c r="C96" s="3">
        <v>45015</v>
      </c>
      <c r="D96" t="s">
        <v>91</v>
      </c>
      <c r="E96" t="s">
        <v>115</v>
      </c>
      <c r="F96" t="s">
        <v>115</v>
      </c>
      <c r="G96" t="s">
        <v>115</v>
      </c>
      <c r="H96" t="str">
        <f>[1]FEBRERO!D40</f>
        <v>DIRECCION DE JURIDICA</v>
      </c>
      <c r="I96" t="str">
        <f>[1]FEBRERO!F40</f>
        <v>OMAR</v>
      </c>
      <c r="J96" t="str">
        <f>[1]FEBRERO!G40</f>
        <v xml:space="preserve">SANCHEZ </v>
      </c>
      <c r="K96" t="str">
        <f>[1]FEBRERO!H40</f>
        <v>SOBERANIS</v>
      </c>
      <c r="L96" t="s">
        <v>101</v>
      </c>
      <c r="M96" t="str">
        <f>[1]FEBRERO!K40</f>
        <v xml:space="preserve">REUNIÓN EN EL AYUNTAMIENTO </v>
      </c>
      <c r="N96" t="s">
        <v>103</v>
      </c>
      <c r="O96">
        <v>0</v>
      </c>
      <c r="P96">
        <v>0</v>
      </c>
      <c r="Q96" t="s">
        <v>118</v>
      </c>
      <c r="R96" s="4" t="s">
        <v>119</v>
      </c>
      <c r="S96" t="s">
        <v>119</v>
      </c>
      <c r="T96" t="s">
        <v>118</v>
      </c>
      <c r="U96" s="4" t="str">
        <f>[1]FEBRERO!J40</f>
        <v>ESCÁRCEGA</v>
      </c>
      <c r="V96" t="s">
        <v>120</v>
      </c>
      <c r="W96" t="str">
        <f>[1]FEBRERO!K40</f>
        <v xml:space="preserve">REUNIÓN EN EL AYUNTAMIENTO </v>
      </c>
      <c r="X96" s="3">
        <f>[1]FEBRERO!B40</f>
        <v>44986</v>
      </c>
      <c r="Y96" s="3">
        <f>[1]FEBRERO!C40</f>
        <v>44986</v>
      </c>
      <c r="AA96" s="9">
        <f>[1]FEBRERO!I40</f>
        <v>726.18</v>
      </c>
      <c r="AB96" s="9">
        <f>SUM(AA62:AA96)</f>
        <v>39660.739999999983</v>
      </c>
      <c r="AC96" s="3">
        <f>[1]FEBRERO!AI40</f>
        <v>44991</v>
      </c>
      <c r="AG96" t="s">
        <v>122</v>
      </c>
      <c r="AH96" s="3">
        <v>45015</v>
      </c>
      <c r="AI96" s="3">
        <v>45072</v>
      </c>
    </row>
    <row r="97" spans="1:35" x14ac:dyDescent="0.3">
      <c r="A97">
        <v>2023</v>
      </c>
      <c r="B97" s="3">
        <v>44927</v>
      </c>
      <c r="C97" s="3">
        <v>45015</v>
      </c>
      <c r="D97" t="s">
        <v>91</v>
      </c>
      <c r="E97" t="s">
        <v>117</v>
      </c>
      <c r="F97" t="s">
        <v>117</v>
      </c>
      <c r="G97" t="s">
        <v>117</v>
      </c>
      <c r="H97" t="str">
        <f>[2]MARZO!D6</f>
        <v>DIRECCIÓN DE OBRAS</v>
      </c>
      <c r="I97" t="str">
        <f>[2]MARZO!F6</f>
        <v>ELVIRA</v>
      </c>
      <c r="J97" t="str">
        <f>[2]MARZO!G6</f>
        <v>DE LA PEÑA</v>
      </c>
      <c r="K97" t="str">
        <f>[2]MARZO!H6</f>
        <v>ABREU</v>
      </c>
      <c r="L97" t="s">
        <v>101</v>
      </c>
      <c r="M97" t="str">
        <f>[2]MARZO!K6</f>
        <v>ENTREGA DE ACCIONES DE MEJORAMIENTO</v>
      </c>
      <c r="N97" t="s">
        <v>103</v>
      </c>
      <c r="O97">
        <v>0</v>
      </c>
      <c r="P97">
        <v>0</v>
      </c>
      <c r="Q97" s="4" t="s">
        <v>118</v>
      </c>
      <c r="R97" t="s">
        <v>119</v>
      </c>
      <c r="S97" t="s">
        <v>119</v>
      </c>
      <c r="T97" s="4" t="s">
        <v>118</v>
      </c>
      <c r="U97" s="4" t="str">
        <f>[2]MARZO!J6</f>
        <v>PALIZADA</v>
      </c>
      <c r="V97" t="s">
        <v>120</v>
      </c>
      <c r="W97" s="3" t="str">
        <f>[2]MARZO!K6</f>
        <v>ENTREGA DE ACCIONES DE MEJORAMIENTO</v>
      </c>
      <c r="X97" s="3">
        <f>[2]MARZO!B6</f>
        <v>44987</v>
      </c>
      <c r="Y97" s="3">
        <f>[2]MARZO!C6</f>
        <v>44987</v>
      </c>
      <c r="Z97" s="5"/>
      <c r="AA97" s="9">
        <f>[2]MARZO!I6</f>
        <v>829.92</v>
      </c>
      <c r="AB97" s="3"/>
      <c r="AC97" s="3">
        <f>[2]MARZO!AI6</f>
        <v>44992</v>
      </c>
      <c r="AG97" t="s">
        <v>121</v>
      </c>
      <c r="AH97" s="3">
        <v>45015</v>
      </c>
      <c r="AI97" s="3">
        <v>45072</v>
      </c>
    </row>
    <row r="98" spans="1:35" x14ac:dyDescent="0.3">
      <c r="A98">
        <v>2023</v>
      </c>
      <c r="B98" s="3">
        <v>44927</v>
      </c>
      <c r="C98" s="3">
        <v>45015</v>
      </c>
      <c r="D98" t="s">
        <v>91</v>
      </c>
      <c r="E98" t="s">
        <v>124</v>
      </c>
      <c r="F98" t="s">
        <v>124</v>
      </c>
      <c r="G98" t="s">
        <v>124</v>
      </c>
      <c r="H98" t="str">
        <f>[2]MARZO!D7</f>
        <v xml:space="preserve">SUBDIRECCIÓN DE PROMOCIÓN </v>
      </c>
      <c r="I98" t="str">
        <f>[2]MARZO!F7</f>
        <v xml:space="preserve">SILVIA </v>
      </c>
      <c r="J98" t="str">
        <f>[2]MARZO!G7</f>
        <v>PEREZ MITRE</v>
      </c>
      <c r="K98" t="str">
        <f>[2]MARZO!H7</f>
        <v>SANCHEZ</v>
      </c>
      <c r="L98" t="s">
        <v>101</v>
      </c>
      <c r="M98" t="str">
        <f>[2]MARZO!K7</f>
        <v>ENTREGA DE ACCIONES DE MEJORAMIENTO</v>
      </c>
      <c r="N98" t="s">
        <v>103</v>
      </c>
      <c r="O98">
        <v>0</v>
      </c>
      <c r="P98">
        <v>0</v>
      </c>
      <c r="Q98" s="4" t="s">
        <v>118</v>
      </c>
      <c r="R98" t="s">
        <v>119</v>
      </c>
      <c r="S98" t="s">
        <v>119</v>
      </c>
      <c r="T98" s="4" t="s">
        <v>118</v>
      </c>
      <c r="U98" s="4" t="str">
        <f>[2]MARZO!J7</f>
        <v>PALIZADA</v>
      </c>
      <c r="V98" t="s">
        <v>120</v>
      </c>
      <c r="W98" s="3" t="str">
        <f>[2]MARZO!K7</f>
        <v>ENTREGA DE ACCIONES DE MEJORAMIENTO</v>
      </c>
      <c r="X98" s="3">
        <f>[2]MARZO!B7</f>
        <v>44987</v>
      </c>
      <c r="Y98" s="3">
        <f>[2]MARZO!C7</f>
        <v>44987</v>
      </c>
      <c r="Z98" s="5"/>
      <c r="AA98" s="9">
        <f>[2]MARZO!I7</f>
        <v>726.18</v>
      </c>
      <c r="AB98" s="3"/>
      <c r="AC98" s="3">
        <f>[2]MARZO!AI7</f>
        <v>44992</v>
      </c>
      <c r="AG98" t="s">
        <v>121</v>
      </c>
      <c r="AH98" s="3">
        <v>45015</v>
      </c>
      <c r="AI98" s="3">
        <v>45072</v>
      </c>
    </row>
    <row r="99" spans="1:35" x14ac:dyDescent="0.3">
      <c r="A99">
        <v>2023</v>
      </c>
      <c r="B99" s="3">
        <v>44927</v>
      </c>
      <c r="C99" s="3">
        <v>45015</v>
      </c>
      <c r="D99" t="s">
        <v>91</v>
      </c>
      <c r="E99" t="s">
        <v>115</v>
      </c>
      <c r="F99" t="s">
        <v>115</v>
      </c>
      <c r="G99" t="s">
        <v>115</v>
      </c>
      <c r="H99" t="str">
        <f>[2]MARZO!D8</f>
        <v xml:space="preserve">SUBDIRECCIÓN DE PROMOCIÓN </v>
      </c>
      <c r="I99" t="str">
        <f>[2]MARZO!F8</f>
        <v>OMAR</v>
      </c>
      <c r="J99" t="str">
        <f>[2]MARZO!G8</f>
        <v xml:space="preserve">SANCHEZ </v>
      </c>
      <c r="K99" t="str">
        <f>[2]MARZO!H8</f>
        <v>SOBERANIS</v>
      </c>
      <c r="L99" t="s">
        <v>101</v>
      </c>
      <c r="M99" t="str">
        <f>[2]MARZO!K8</f>
        <v>ENTREGA DE ACCIONES DE MEJORAMIENTO</v>
      </c>
      <c r="N99" t="s">
        <v>103</v>
      </c>
      <c r="O99">
        <v>0</v>
      </c>
      <c r="P99">
        <v>0</v>
      </c>
      <c r="Q99" s="4" t="s">
        <v>118</v>
      </c>
      <c r="R99" t="s">
        <v>119</v>
      </c>
      <c r="S99" t="s">
        <v>119</v>
      </c>
      <c r="T99" s="4" t="s">
        <v>118</v>
      </c>
      <c r="U99" s="4" t="str">
        <f>[2]MARZO!J8</f>
        <v>PALIZADA</v>
      </c>
      <c r="V99" t="s">
        <v>120</v>
      </c>
      <c r="W99" s="3" t="str">
        <f>[2]MARZO!K8</f>
        <v>ENTREGA DE ACCIONES DE MEJORAMIENTO</v>
      </c>
      <c r="X99" s="3">
        <f>[2]MARZO!B8</f>
        <v>44987</v>
      </c>
      <c r="Y99" s="3">
        <f>[2]MARZO!C8</f>
        <v>44987</v>
      </c>
      <c r="Z99" s="5"/>
      <c r="AA99" s="9">
        <f>[2]MARZO!I8</f>
        <v>726.18</v>
      </c>
      <c r="AB99" s="3"/>
      <c r="AC99" s="3">
        <f>[2]MARZO!AI8</f>
        <v>44992</v>
      </c>
      <c r="AG99" t="s">
        <v>121</v>
      </c>
      <c r="AH99" s="3">
        <v>45015</v>
      </c>
      <c r="AI99" s="3">
        <v>45072</v>
      </c>
    </row>
    <row r="100" spans="1:35" x14ac:dyDescent="0.3">
      <c r="A100">
        <v>2023</v>
      </c>
      <c r="B100" s="3">
        <v>44927</v>
      </c>
      <c r="C100" s="3">
        <v>45015</v>
      </c>
      <c r="D100" t="s">
        <v>91</v>
      </c>
      <c r="E100" t="s">
        <v>117</v>
      </c>
      <c r="F100" t="s">
        <v>117</v>
      </c>
      <c r="G100" t="s">
        <v>117</v>
      </c>
      <c r="H100" t="str">
        <f>[2]MARZO!D9</f>
        <v>DIR. DE OBRAS</v>
      </c>
      <c r="I100" t="str">
        <f>[2]MARZO!F9</f>
        <v>ROMAN</v>
      </c>
      <c r="J100" t="str">
        <f>[2]MARZO!G9</f>
        <v>FERRERA</v>
      </c>
      <c r="K100" t="str">
        <f>[2]MARZO!H9</f>
        <v>GONZALEZ</v>
      </c>
      <c r="L100" t="s">
        <v>101</v>
      </c>
      <c r="M100" t="str">
        <f>[2]MARZO!K9</f>
        <v>ENTREGA DE ACCIONES DE MEJORAMIENTO</v>
      </c>
      <c r="N100" t="s">
        <v>103</v>
      </c>
      <c r="O100">
        <v>0</v>
      </c>
      <c r="P100">
        <v>0</v>
      </c>
      <c r="Q100" s="4" t="s">
        <v>118</v>
      </c>
      <c r="R100" t="s">
        <v>119</v>
      </c>
      <c r="S100" t="s">
        <v>119</v>
      </c>
      <c r="T100" s="4" t="s">
        <v>118</v>
      </c>
      <c r="U100" s="4" t="str">
        <f>[2]MARZO!J9</f>
        <v>PALIZADA</v>
      </c>
      <c r="V100" t="s">
        <v>120</v>
      </c>
      <c r="W100" s="3" t="str">
        <f>[2]MARZO!K9</f>
        <v>ENTREGA DE ACCIONES DE MEJORAMIENTO</v>
      </c>
      <c r="X100" s="3">
        <f>[2]MARZO!B9</f>
        <v>44987</v>
      </c>
      <c r="Y100" s="3">
        <f>[2]MARZO!C9</f>
        <v>44987</v>
      </c>
      <c r="Z100" s="5"/>
      <c r="AA100" s="9">
        <f>[2]MARZO!I9</f>
        <v>726.18</v>
      </c>
      <c r="AB100" s="3"/>
      <c r="AC100" s="3">
        <f>[2]MARZO!AI9</f>
        <v>44992</v>
      </c>
      <c r="AG100" t="s">
        <v>121</v>
      </c>
      <c r="AH100" s="3">
        <v>45015</v>
      </c>
      <c r="AI100" s="3">
        <v>45072</v>
      </c>
    </row>
    <row r="101" spans="1:35" x14ac:dyDescent="0.3">
      <c r="A101">
        <v>2023</v>
      </c>
      <c r="B101" s="3">
        <v>44927</v>
      </c>
      <c r="C101" s="3">
        <v>45015</v>
      </c>
      <c r="D101" t="s">
        <v>91</v>
      </c>
      <c r="E101" t="s">
        <v>116</v>
      </c>
      <c r="F101" t="s">
        <v>116</v>
      </c>
      <c r="G101" t="s">
        <v>116</v>
      </c>
      <c r="H101" t="str">
        <f>[2]MARZO!D10</f>
        <v xml:space="preserve">SUBDIRECCIÓN DE PROMOCIÓN </v>
      </c>
      <c r="I101" t="str">
        <f>[2]MARZO!F10</f>
        <v>ALEJANDRO ENRIQUE</v>
      </c>
      <c r="J101" t="str">
        <f>[2]MARZO!G10</f>
        <v>ENCALADA</v>
      </c>
      <c r="K101" t="str">
        <f>[2]MARZO!H10</f>
        <v>NAVARRO</v>
      </c>
      <c r="L101" t="s">
        <v>101</v>
      </c>
      <c r="M101" t="str">
        <f>[2]MARZO!K10</f>
        <v>ENTREGA DE ACCIONES DE MEJORAMIENTO</v>
      </c>
      <c r="N101" t="s">
        <v>103</v>
      </c>
      <c r="O101">
        <v>0</v>
      </c>
      <c r="P101">
        <v>0</v>
      </c>
      <c r="Q101" s="4" t="s">
        <v>118</v>
      </c>
      <c r="R101" t="s">
        <v>119</v>
      </c>
      <c r="S101" t="s">
        <v>119</v>
      </c>
      <c r="T101" s="4" t="s">
        <v>118</v>
      </c>
      <c r="U101" s="4" t="str">
        <f>[2]MARZO!J10</f>
        <v>PALIZADA</v>
      </c>
      <c r="V101" t="s">
        <v>120</v>
      </c>
      <c r="W101" s="3" t="str">
        <f>[2]MARZO!K10</f>
        <v>ENTREGA DE ACCIONES DE MEJORAMIENTO</v>
      </c>
      <c r="X101" s="3">
        <f>[2]MARZO!B10</f>
        <v>44987</v>
      </c>
      <c r="Y101" s="3">
        <f>[2]MARZO!C10</f>
        <v>44987</v>
      </c>
      <c r="Z101" s="5"/>
      <c r="AA101" s="9">
        <f>[2]MARZO!I10</f>
        <v>726.18</v>
      </c>
      <c r="AB101" s="3"/>
      <c r="AC101" s="3">
        <f>[2]MARZO!AI10</f>
        <v>44992</v>
      </c>
      <c r="AG101" t="s">
        <v>121</v>
      </c>
      <c r="AH101" s="3">
        <v>45015</v>
      </c>
      <c r="AI101" s="3">
        <v>45072</v>
      </c>
    </row>
    <row r="102" spans="1:35" x14ac:dyDescent="0.3">
      <c r="A102">
        <v>2023</v>
      </c>
      <c r="B102" s="3">
        <v>44927</v>
      </c>
      <c r="C102" s="3">
        <v>45015</v>
      </c>
      <c r="D102" t="s">
        <v>91</v>
      </c>
      <c r="E102" t="s">
        <v>114</v>
      </c>
      <c r="F102" t="s">
        <v>114</v>
      </c>
      <c r="G102" t="s">
        <v>114</v>
      </c>
      <c r="H102" t="str">
        <f>[2]MARZO!D11</f>
        <v xml:space="preserve">SUBDIRECCIÓN DE PROMOCIÓN </v>
      </c>
      <c r="I102" t="str">
        <f>[2]MARZO!F11</f>
        <v>JOSE</v>
      </c>
      <c r="J102" t="str">
        <f>[2]MARZO!G11</f>
        <v>ANTONIO</v>
      </c>
      <c r="K102" t="str">
        <f>[2]MARZO!H11</f>
        <v>CRUZ</v>
      </c>
      <c r="L102" t="s">
        <v>101</v>
      </c>
      <c r="M102" t="str">
        <f>[2]MARZO!K11</f>
        <v>TRASLADO DE PERSONAL DE DIRECCION</v>
      </c>
      <c r="N102" t="s">
        <v>103</v>
      </c>
      <c r="O102">
        <v>0</v>
      </c>
      <c r="P102">
        <v>0</v>
      </c>
      <c r="Q102" s="4" t="s">
        <v>118</v>
      </c>
      <c r="R102" t="s">
        <v>119</v>
      </c>
      <c r="S102" t="s">
        <v>119</v>
      </c>
      <c r="T102" s="4" t="s">
        <v>118</v>
      </c>
      <c r="U102" s="4" t="str">
        <f>[2]MARZO!J11</f>
        <v>PALIZADA</v>
      </c>
      <c r="V102" t="s">
        <v>120</v>
      </c>
      <c r="W102" s="3" t="str">
        <f>[2]MARZO!K11</f>
        <v>TRASLADO DE PERSONAL DE DIRECCION</v>
      </c>
      <c r="X102" s="3">
        <f>[2]MARZO!B11</f>
        <v>44987</v>
      </c>
      <c r="Y102" s="3">
        <f>[2]MARZO!C11</f>
        <v>44987</v>
      </c>
      <c r="Z102" s="5"/>
      <c r="AA102" s="9">
        <f>[2]MARZO!I11</f>
        <v>622.44000000000005</v>
      </c>
      <c r="AB102" s="3"/>
      <c r="AC102" s="3">
        <f>[2]MARZO!AI11</f>
        <v>44992</v>
      </c>
      <c r="AG102" t="s">
        <v>121</v>
      </c>
      <c r="AH102" s="3">
        <v>45015</v>
      </c>
      <c r="AI102" s="3">
        <v>45072</v>
      </c>
    </row>
    <row r="103" spans="1:35" x14ac:dyDescent="0.3">
      <c r="A103">
        <v>2023</v>
      </c>
      <c r="B103" s="3">
        <v>44927</v>
      </c>
      <c r="C103" s="3">
        <v>45015</v>
      </c>
      <c r="D103" t="s">
        <v>91</v>
      </c>
      <c r="E103" t="s">
        <v>116</v>
      </c>
      <c r="F103" t="s">
        <v>116</v>
      </c>
      <c r="G103" t="s">
        <v>116</v>
      </c>
      <c r="H103" t="str">
        <f>[2]MARZO!D12</f>
        <v xml:space="preserve">SUBDIRECCIÓN DE PROMOCIÓN </v>
      </c>
      <c r="I103" t="str">
        <f>[2]MARZO!F12</f>
        <v>EDGAR IVAN</v>
      </c>
      <c r="J103" t="str">
        <f>[2]MARZO!G12</f>
        <v>LARA</v>
      </c>
      <c r="K103" t="str">
        <f>[2]MARZO!H12</f>
        <v>RODRIGUEZ</v>
      </c>
      <c r="L103" t="s">
        <v>101</v>
      </c>
      <c r="M103" t="str">
        <f>[2]MARZO!K12</f>
        <v>ENTREGA DE ACCIONES DE MEJORAMIENTO</v>
      </c>
      <c r="N103" t="s">
        <v>103</v>
      </c>
      <c r="O103">
        <v>0</v>
      </c>
      <c r="P103">
        <v>0</v>
      </c>
      <c r="Q103" s="4" t="s">
        <v>118</v>
      </c>
      <c r="R103" t="s">
        <v>119</v>
      </c>
      <c r="S103" t="s">
        <v>119</v>
      </c>
      <c r="T103" s="4" t="s">
        <v>118</v>
      </c>
      <c r="U103" s="4" t="str">
        <f>[2]MARZO!J12</f>
        <v>PALIZADA</v>
      </c>
      <c r="V103" t="s">
        <v>120</v>
      </c>
      <c r="W103" s="3" t="str">
        <f>[2]MARZO!K12</f>
        <v>ENTREGA DE ACCIONES DE MEJORAMIENTO</v>
      </c>
      <c r="X103" s="3">
        <f>[2]MARZO!B12</f>
        <v>44987</v>
      </c>
      <c r="Y103" s="3">
        <f>[2]MARZO!C12</f>
        <v>44987</v>
      </c>
      <c r="Z103" s="5"/>
      <c r="AA103" s="9">
        <f>[2]MARZO!I12</f>
        <v>726.18</v>
      </c>
      <c r="AB103" s="3"/>
      <c r="AC103" s="3">
        <f>[2]MARZO!AI12</f>
        <v>44992</v>
      </c>
      <c r="AG103" t="s">
        <v>121</v>
      </c>
      <c r="AH103" s="3">
        <v>45015</v>
      </c>
      <c r="AI103" s="3">
        <v>45072</v>
      </c>
    </row>
    <row r="104" spans="1:35" x14ac:dyDescent="0.3">
      <c r="A104">
        <v>2023</v>
      </c>
      <c r="B104" s="3">
        <v>44927</v>
      </c>
      <c r="C104" s="3">
        <v>45015</v>
      </c>
      <c r="D104" t="s">
        <v>91</v>
      </c>
      <c r="E104" t="s">
        <v>114</v>
      </c>
      <c r="F104" t="s">
        <v>114</v>
      </c>
      <c r="G104" t="s">
        <v>114</v>
      </c>
      <c r="H104" t="str">
        <f>[2]MARZO!D13</f>
        <v>DIRECCIÓN GENERAL</v>
      </c>
      <c r="I104" t="str">
        <f>[2]MARZO!F13</f>
        <v>JESUS ROGELIO</v>
      </c>
      <c r="J104" t="str">
        <f>[2]MARZO!G13</f>
        <v>ALVAREZ</v>
      </c>
      <c r="K104" t="str">
        <f>[2]MARZO!H13</f>
        <v>CANCHE</v>
      </c>
      <c r="L104" t="s">
        <v>101</v>
      </c>
      <c r="M104" t="str">
        <f>[2]MARZO!K13</f>
        <v>COBRANZA FORANEA</v>
      </c>
      <c r="N104" t="s">
        <v>103</v>
      </c>
      <c r="O104">
        <v>0</v>
      </c>
      <c r="P104">
        <v>0</v>
      </c>
      <c r="Q104" s="4" t="s">
        <v>118</v>
      </c>
      <c r="R104" t="s">
        <v>119</v>
      </c>
      <c r="S104" t="s">
        <v>119</v>
      </c>
      <c r="T104" s="4" t="s">
        <v>118</v>
      </c>
      <c r="U104" s="4" t="str">
        <f>[2]MARZO!J13</f>
        <v>ESCÁRCEGA</v>
      </c>
      <c r="V104" t="s">
        <v>120</v>
      </c>
      <c r="W104" s="3" t="str">
        <f>[2]MARZO!K13</f>
        <v>COBRANZA FORANEA</v>
      </c>
      <c r="X104" s="3">
        <f>[2]MARZO!B13</f>
        <v>44994</v>
      </c>
      <c r="Y104" s="3">
        <f>[2]MARZO!C13</f>
        <v>44995</v>
      </c>
      <c r="Z104" s="5"/>
      <c r="AA104" s="9">
        <f>[2]MARZO!I13</f>
        <v>1867.32</v>
      </c>
      <c r="AB104" s="3"/>
      <c r="AC104" s="3">
        <f>[2]MARZO!AI13</f>
        <v>45000</v>
      </c>
      <c r="AG104" t="s">
        <v>121</v>
      </c>
      <c r="AH104" s="3">
        <v>45015</v>
      </c>
      <c r="AI104" s="3">
        <v>45072</v>
      </c>
    </row>
    <row r="105" spans="1:35" x14ac:dyDescent="0.3">
      <c r="A105">
        <v>2023</v>
      </c>
      <c r="B105" s="3">
        <v>44927</v>
      </c>
      <c r="C105" s="3">
        <v>45015</v>
      </c>
      <c r="D105" t="s">
        <v>91</v>
      </c>
      <c r="E105" t="s">
        <v>117</v>
      </c>
      <c r="F105" t="s">
        <v>117</v>
      </c>
      <c r="G105" t="s">
        <v>117</v>
      </c>
      <c r="H105" t="str">
        <f>[2]MARZO!D14</f>
        <v>DIRECCIÓN DE PLANEACIÓN ADMÓN Y FINANZAS</v>
      </c>
      <c r="I105" t="str">
        <f>[2]MARZO!F14</f>
        <v>ELVIRA</v>
      </c>
      <c r="J105" t="str">
        <f>[2]MARZO!G14</f>
        <v>DE LA PEÑA</v>
      </c>
      <c r="K105" t="str">
        <f>[2]MARZO!H14</f>
        <v>ABREU</v>
      </c>
      <c r="L105" t="s">
        <v>101</v>
      </c>
      <c r="M105" t="str">
        <f>[2]MARZO!K14</f>
        <v>REUNIÓN EN LA CONAVI</v>
      </c>
      <c r="N105" t="s">
        <v>103</v>
      </c>
      <c r="O105">
        <v>0</v>
      </c>
      <c r="P105">
        <v>0</v>
      </c>
      <c r="Q105" s="4" t="s">
        <v>118</v>
      </c>
      <c r="R105" t="s">
        <v>119</v>
      </c>
      <c r="S105" t="s">
        <v>119</v>
      </c>
      <c r="T105" s="4" t="s">
        <v>118</v>
      </c>
      <c r="U105" s="4" t="str">
        <f>[2]MARZO!J14</f>
        <v>CDMX</v>
      </c>
      <c r="V105" t="s">
        <v>120</v>
      </c>
      <c r="W105" s="3" t="str">
        <f>[2]MARZO!K14</f>
        <v>REUNIÓN EN LA CONAVI</v>
      </c>
      <c r="X105" s="3">
        <f>[2]MARZO!B14</f>
        <v>44994</v>
      </c>
      <c r="Y105" s="3">
        <f>[2]MARZO!C14</f>
        <v>44997</v>
      </c>
      <c r="Z105" s="5"/>
      <c r="AA105" s="9">
        <f>[2]MARZO!I14</f>
        <v>10374</v>
      </c>
      <c r="AB105" s="3"/>
      <c r="AC105" s="3">
        <f>[2]MARZO!AI14</f>
        <v>45000</v>
      </c>
      <c r="AG105" t="s">
        <v>121</v>
      </c>
      <c r="AH105" s="3">
        <v>45015</v>
      </c>
      <c r="AI105" s="3">
        <v>45072</v>
      </c>
    </row>
    <row r="106" spans="1:35" x14ac:dyDescent="0.3">
      <c r="A106">
        <v>2023</v>
      </c>
      <c r="B106" s="3">
        <v>44927</v>
      </c>
      <c r="C106" s="3">
        <v>45015</v>
      </c>
      <c r="D106" t="s">
        <v>91</v>
      </c>
      <c r="E106" t="s">
        <v>115</v>
      </c>
      <c r="F106" t="s">
        <v>115</v>
      </c>
      <c r="G106" t="s">
        <v>115</v>
      </c>
      <c r="H106" t="str">
        <f>[2]MARZO!D15</f>
        <v>DIRECCIÓN GENERAL</v>
      </c>
      <c r="I106" t="str">
        <f>[2]MARZO!F15</f>
        <v>OMAR</v>
      </c>
      <c r="J106" t="str">
        <f>[2]MARZO!G15</f>
        <v xml:space="preserve">SANCHEZ </v>
      </c>
      <c r="K106" t="str">
        <f>[2]MARZO!H15</f>
        <v>SOBERANIS</v>
      </c>
      <c r="L106" t="s">
        <v>101</v>
      </c>
      <c r="M106" t="str">
        <f>[2]MARZO!K15</f>
        <v>SEGUIMIENTO AL  MÓDULO DE INFORM</v>
      </c>
      <c r="N106" t="s">
        <v>103</v>
      </c>
      <c r="O106">
        <v>0</v>
      </c>
      <c r="P106">
        <v>0</v>
      </c>
      <c r="Q106" s="4" t="s">
        <v>118</v>
      </c>
      <c r="R106" t="s">
        <v>119</v>
      </c>
      <c r="S106" t="s">
        <v>119</v>
      </c>
      <c r="T106" s="4" t="s">
        <v>118</v>
      </c>
      <c r="U106" s="4" t="str">
        <f>[2]MARZO!J15</f>
        <v>ESCÁRCEGA</v>
      </c>
      <c r="V106" t="s">
        <v>120</v>
      </c>
      <c r="W106" s="3" t="str">
        <f>[2]MARZO!K15</f>
        <v>SEGUIMIENTO AL  MÓDULO DE INFORM</v>
      </c>
      <c r="X106" s="3">
        <f>[2]MARZO!B15</f>
        <v>44994</v>
      </c>
      <c r="Y106" s="3">
        <f>[2]MARZO!C15</f>
        <v>44995</v>
      </c>
      <c r="Z106" s="5"/>
      <c r="AA106" s="9">
        <f>[2]MARZO!I15</f>
        <v>2074.8000000000002</v>
      </c>
      <c r="AB106" s="3"/>
      <c r="AC106" s="3">
        <f>[2]MARZO!AI15</f>
        <v>45000</v>
      </c>
      <c r="AG106" t="s">
        <v>121</v>
      </c>
      <c r="AH106" s="3">
        <v>45015</v>
      </c>
      <c r="AI106" s="3">
        <v>45072</v>
      </c>
    </row>
    <row r="107" spans="1:35" x14ac:dyDescent="0.3">
      <c r="A107">
        <v>2023</v>
      </c>
      <c r="B107" s="3">
        <v>44927</v>
      </c>
      <c r="C107" s="3">
        <v>45015</v>
      </c>
      <c r="D107" t="s">
        <v>91</v>
      </c>
      <c r="E107" t="s">
        <v>114</v>
      </c>
      <c r="F107" t="s">
        <v>114</v>
      </c>
      <c r="G107" t="s">
        <v>114</v>
      </c>
      <c r="H107" t="str">
        <f>[2]MARZO!D16</f>
        <v xml:space="preserve">SUBDIRECCIÓN DE PROMOCIÓN </v>
      </c>
      <c r="I107" t="str">
        <f>[2]MARZO!F16</f>
        <v>MARIA LUISA</v>
      </c>
      <c r="J107" t="str">
        <f>[2]MARZO!G16</f>
        <v>CHIM</v>
      </c>
      <c r="K107" t="str">
        <f>[2]MARZO!H16</f>
        <v>UC</v>
      </c>
      <c r="L107" t="s">
        <v>101</v>
      </c>
      <c r="M107" t="str">
        <f>[2]MARZO!K16</f>
        <v>SEGUIMIENTO AL  MÓDULO DE INFORM</v>
      </c>
      <c r="N107" t="s">
        <v>103</v>
      </c>
      <c r="O107">
        <v>0</v>
      </c>
      <c r="P107">
        <v>0</v>
      </c>
      <c r="Q107" s="4" t="s">
        <v>118</v>
      </c>
      <c r="R107" t="s">
        <v>119</v>
      </c>
      <c r="S107" t="s">
        <v>119</v>
      </c>
      <c r="T107" s="4" t="s">
        <v>118</v>
      </c>
      <c r="U107" s="4" t="str">
        <f>[2]MARZO!J16</f>
        <v>ESCÁRCEGA</v>
      </c>
      <c r="V107" t="s">
        <v>120</v>
      </c>
      <c r="W107" s="3" t="str">
        <f>[2]MARZO!K16</f>
        <v>SEGUIMIENTO AL  MÓDULO DE INFORM</v>
      </c>
      <c r="X107" s="3">
        <f>[2]MARZO!B16</f>
        <v>44994</v>
      </c>
      <c r="Y107" s="3">
        <f>[2]MARZO!C16</f>
        <v>44995</v>
      </c>
      <c r="Z107" s="5"/>
      <c r="AA107" s="9">
        <f>[2]MARZO!I16</f>
        <v>1867.32</v>
      </c>
      <c r="AB107" s="3"/>
      <c r="AC107" s="3">
        <f>[2]MARZO!AI16</f>
        <v>45000</v>
      </c>
      <c r="AG107" t="s">
        <v>121</v>
      </c>
      <c r="AH107" s="3">
        <v>45015</v>
      </c>
      <c r="AI107" s="3">
        <v>45072</v>
      </c>
    </row>
    <row r="108" spans="1:35" x14ac:dyDescent="0.3">
      <c r="A108">
        <v>2023</v>
      </c>
      <c r="B108" s="3">
        <v>44927</v>
      </c>
      <c r="C108" s="3">
        <v>45015</v>
      </c>
      <c r="D108" t="s">
        <v>91</v>
      </c>
      <c r="E108" t="s">
        <v>116</v>
      </c>
      <c r="F108" t="s">
        <v>116</v>
      </c>
      <c r="G108" t="s">
        <v>116</v>
      </c>
      <c r="H108" t="str">
        <f>[2]MARZO!D17</f>
        <v>DIRECCIÓN JURÍDICA</v>
      </c>
      <c r="I108" t="str">
        <f>[2]MARZO!F17</f>
        <v>ALEJANDRO ENRIQUE</v>
      </c>
      <c r="J108" t="str">
        <f>[2]MARZO!G17</f>
        <v>ENCALADA</v>
      </c>
      <c r="K108" t="str">
        <f>[2]MARZO!H17</f>
        <v>NAVARRO</v>
      </c>
      <c r="L108" t="s">
        <v>101</v>
      </c>
      <c r="M108" t="str">
        <f>[2]MARZO!K17</f>
        <v>SUPERVICIÓN DE MEJORAMIENTOS</v>
      </c>
      <c r="N108" t="s">
        <v>103</v>
      </c>
      <c r="O108">
        <v>0</v>
      </c>
      <c r="P108">
        <v>0</v>
      </c>
      <c r="Q108" s="4" t="s">
        <v>118</v>
      </c>
      <c r="R108" t="s">
        <v>119</v>
      </c>
      <c r="S108" t="s">
        <v>119</v>
      </c>
      <c r="T108" s="4" t="s">
        <v>118</v>
      </c>
      <c r="U108" s="4" t="str">
        <f>[2]MARZO!J17</f>
        <v>HECELCHAKAN</v>
      </c>
      <c r="V108" t="s">
        <v>120</v>
      </c>
      <c r="W108" s="3" t="str">
        <f>[2]MARZO!K17</f>
        <v>SUPERVICIÓN DE MEJORAMIENTOS</v>
      </c>
      <c r="X108" s="3">
        <f>[2]MARZO!B17</f>
        <v>45000</v>
      </c>
      <c r="Y108" s="3">
        <f>[2]MARZO!C17</f>
        <v>45000</v>
      </c>
      <c r="Z108" s="5"/>
      <c r="AA108" s="9">
        <f>[2]MARZO!I17</f>
        <v>518.70000000000005</v>
      </c>
      <c r="AB108" s="3"/>
      <c r="AC108" s="3">
        <f>[2]MARZO!AI17</f>
        <v>45006</v>
      </c>
      <c r="AG108" t="s">
        <v>121</v>
      </c>
      <c r="AH108" s="3">
        <v>45015</v>
      </c>
      <c r="AI108" s="3">
        <v>45072</v>
      </c>
    </row>
    <row r="109" spans="1:35" x14ac:dyDescent="0.3">
      <c r="A109">
        <v>2023</v>
      </c>
      <c r="B109" s="3">
        <v>44927</v>
      </c>
      <c r="C109" s="3">
        <v>45015</v>
      </c>
      <c r="D109" t="s">
        <v>91</v>
      </c>
      <c r="E109" t="s">
        <v>115</v>
      </c>
      <c r="F109" t="s">
        <v>115</v>
      </c>
      <c r="G109" t="s">
        <v>115</v>
      </c>
      <c r="H109" t="str">
        <f>[2]MARZO!D18</f>
        <v>DIRECCIÓN JURÍDICA</v>
      </c>
      <c r="I109" t="str">
        <f>[2]MARZO!F18</f>
        <v>MARICELA</v>
      </c>
      <c r="J109" t="str">
        <f>[2]MARZO!G18</f>
        <v>MEDINA</v>
      </c>
      <c r="K109" t="str">
        <f>[2]MARZO!H18</f>
        <v>VAZQUEZ</v>
      </c>
      <c r="L109" t="s">
        <v>101</v>
      </c>
      <c r="M109" t="str">
        <f>[2]MARZO!K18</f>
        <v>CENSOS Y VISITAS DOMICILIARIAS</v>
      </c>
      <c r="N109" t="s">
        <v>103</v>
      </c>
      <c r="O109">
        <v>0</v>
      </c>
      <c r="P109">
        <v>0</v>
      </c>
      <c r="Q109" s="4" t="s">
        <v>118</v>
      </c>
      <c r="R109" t="s">
        <v>119</v>
      </c>
      <c r="S109" t="s">
        <v>119</v>
      </c>
      <c r="T109" s="4" t="s">
        <v>118</v>
      </c>
      <c r="U109" s="4" t="str">
        <f>[2]MARZO!J18</f>
        <v>SEYBAPLAYA</v>
      </c>
      <c r="V109" t="s">
        <v>120</v>
      </c>
      <c r="W109" s="3" t="str">
        <f>[2]MARZO!K18</f>
        <v>CENSOS Y VISITAS DOMICILIARIAS</v>
      </c>
      <c r="X109" s="3">
        <f>[2]MARZO!B18</f>
        <v>44999</v>
      </c>
      <c r="Y109" s="3">
        <f>[2]MARZO!C18</f>
        <v>44999</v>
      </c>
      <c r="Z109" s="5"/>
      <c r="AA109" s="9">
        <f>[2]MARZO!I18</f>
        <v>518.70000000000005</v>
      </c>
      <c r="AB109" s="3"/>
      <c r="AC109" s="3">
        <f>[2]MARZO!AI18</f>
        <v>45002</v>
      </c>
      <c r="AG109" t="s">
        <v>121</v>
      </c>
      <c r="AH109" s="3">
        <v>45015</v>
      </c>
      <c r="AI109" s="3">
        <v>45072</v>
      </c>
    </row>
    <row r="110" spans="1:35" x14ac:dyDescent="0.3">
      <c r="A110">
        <v>2023</v>
      </c>
      <c r="B110" s="3">
        <v>44927</v>
      </c>
      <c r="C110" s="3">
        <v>45015</v>
      </c>
      <c r="D110" t="s">
        <v>91</v>
      </c>
      <c r="E110" t="s">
        <v>114</v>
      </c>
      <c r="F110" t="s">
        <v>114</v>
      </c>
      <c r="G110" t="s">
        <v>114</v>
      </c>
      <c r="H110" t="str">
        <f>[2]MARZO!D19</f>
        <v>DIRECCIÓN DE PLANEACIÓN ADMÓN Y FINANZAS</v>
      </c>
      <c r="I110" t="str">
        <f>[2]MARZO!F19</f>
        <v>YARI NORELIS</v>
      </c>
      <c r="J110" t="str">
        <f>[2]MARZO!G19</f>
        <v>SALAZAR</v>
      </c>
      <c r="K110" t="str">
        <f>[2]MARZO!H19</f>
        <v>MEDINA</v>
      </c>
      <c r="L110" t="s">
        <v>101</v>
      </c>
      <c r="M110" t="str">
        <f>[2]MARZO!K19</f>
        <v>CENSOS Y VISITAS DOMICILIARIAS</v>
      </c>
      <c r="N110" t="s">
        <v>103</v>
      </c>
      <c r="O110">
        <v>0</v>
      </c>
      <c r="P110">
        <v>0</v>
      </c>
      <c r="Q110" s="4" t="s">
        <v>118</v>
      </c>
      <c r="R110" t="s">
        <v>119</v>
      </c>
      <c r="S110" t="s">
        <v>119</v>
      </c>
      <c r="T110" s="4" t="s">
        <v>118</v>
      </c>
      <c r="U110" s="4" t="str">
        <f>[2]MARZO!J19</f>
        <v>SEYBAPLAYA</v>
      </c>
      <c r="V110" t="s">
        <v>120</v>
      </c>
      <c r="W110" s="3" t="str">
        <f>[2]MARZO!K19</f>
        <v>CENSOS Y VISITAS DOMICILIARIAS</v>
      </c>
      <c r="X110" s="3">
        <f>[2]MARZO!B19</f>
        <v>44999</v>
      </c>
      <c r="Y110" s="3">
        <f>[2]MARZO!C19</f>
        <v>44999</v>
      </c>
      <c r="Z110" s="5"/>
      <c r="AA110" s="9">
        <f>[2]MARZO!I19</f>
        <v>414.96</v>
      </c>
      <c r="AB110" s="3"/>
      <c r="AC110" s="3">
        <f>[2]MARZO!AI19</f>
        <v>45002</v>
      </c>
      <c r="AG110" t="s">
        <v>121</v>
      </c>
      <c r="AH110" s="3">
        <v>45015</v>
      </c>
      <c r="AI110" s="3">
        <v>45072</v>
      </c>
    </row>
    <row r="111" spans="1:35" x14ac:dyDescent="0.3">
      <c r="A111">
        <v>2023</v>
      </c>
      <c r="B111" s="3">
        <v>44927</v>
      </c>
      <c r="C111" s="3">
        <v>45015</v>
      </c>
      <c r="D111" t="s">
        <v>91</v>
      </c>
      <c r="E111" t="s">
        <v>116</v>
      </c>
      <c r="F111" t="s">
        <v>116</v>
      </c>
      <c r="G111" t="s">
        <v>116</v>
      </c>
      <c r="H111" t="str">
        <f>[2]MARZO!D20</f>
        <v>DIRECCIÓN DE OBRAS</v>
      </c>
      <c r="I111" t="str">
        <f>[2]MARZO!F20</f>
        <v>ALEJANDRO ENRIQUE</v>
      </c>
      <c r="J111" t="str">
        <f>[2]MARZO!G20</f>
        <v>ENCALADA</v>
      </c>
      <c r="K111" t="str">
        <f>[2]MARZO!H20</f>
        <v>NAVARRO</v>
      </c>
      <c r="L111" t="s">
        <v>101</v>
      </c>
      <c r="M111" t="str">
        <f>[2]MARZO!K20</f>
        <v>ENTREGA DE ACCIONES DE MEJORAMIENTO</v>
      </c>
      <c r="N111" t="s">
        <v>103</v>
      </c>
      <c r="O111">
        <v>0</v>
      </c>
      <c r="P111">
        <v>0</v>
      </c>
      <c r="Q111" s="4" t="s">
        <v>118</v>
      </c>
      <c r="R111" t="s">
        <v>119</v>
      </c>
      <c r="S111" t="s">
        <v>119</v>
      </c>
      <c r="T111" s="4" t="s">
        <v>118</v>
      </c>
      <c r="U111" s="4" t="str">
        <f>[2]MARZO!J20</f>
        <v>HOPELCHÉN</v>
      </c>
      <c r="V111" t="s">
        <v>120</v>
      </c>
      <c r="W111" s="3" t="str">
        <f>[2]MARZO!K20</f>
        <v>ENTREGA DE ACCIONES DE MEJORAMIENTO</v>
      </c>
      <c r="X111" s="3">
        <f>[2]MARZO!B20</f>
        <v>45001</v>
      </c>
      <c r="Y111" s="3">
        <f>[2]MARZO!C20</f>
        <v>45001</v>
      </c>
      <c r="Z111" s="5"/>
      <c r="AA111" s="9">
        <f>[2]MARZO!I20</f>
        <v>518.70000000000005</v>
      </c>
      <c r="AB111" s="3"/>
      <c r="AC111" s="3">
        <f>[2]MARZO!AI20</f>
        <v>45007</v>
      </c>
      <c r="AG111" t="s">
        <v>121</v>
      </c>
      <c r="AH111" s="3">
        <v>45015</v>
      </c>
      <c r="AI111" s="3">
        <v>45072</v>
      </c>
    </row>
    <row r="112" spans="1:35" x14ac:dyDescent="0.3">
      <c r="A112">
        <v>2023</v>
      </c>
      <c r="B112" s="3">
        <v>44927</v>
      </c>
      <c r="C112" s="3">
        <v>45015</v>
      </c>
      <c r="D112" t="s">
        <v>91</v>
      </c>
      <c r="E112" t="s">
        <v>117</v>
      </c>
      <c r="F112" t="s">
        <v>117</v>
      </c>
      <c r="G112" t="s">
        <v>117</v>
      </c>
      <c r="H112" t="str">
        <f>[2]MARZO!D21</f>
        <v>DIRECCIÓN DE OBRAS</v>
      </c>
      <c r="I112" t="str">
        <f>[2]MARZO!F21</f>
        <v>ELVIRA</v>
      </c>
      <c r="J112" t="str">
        <f>[2]MARZO!G21</f>
        <v>DE LA PEÑA</v>
      </c>
      <c r="K112" t="str">
        <f>[2]MARZO!H21</f>
        <v>ABREU</v>
      </c>
      <c r="L112" t="s">
        <v>101</v>
      </c>
      <c r="M112" t="str">
        <f>[2]MARZO!K21</f>
        <v>ENTREGA DE ESCRITURAS Y TITULOS</v>
      </c>
      <c r="N112" t="s">
        <v>103</v>
      </c>
      <c r="O112">
        <v>0</v>
      </c>
      <c r="P112">
        <v>0</v>
      </c>
      <c r="Q112" s="4" t="s">
        <v>118</v>
      </c>
      <c r="R112" t="s">
        <v>119</v>
      </c>
      <c r="S112" t="s">
        <v>119</v>
      </c>
      <c r="T112" s="4" t="s">
        <v>118</v>
      </c>
      <c r="U112" s="4" t="str">
        <f>[2]MARZO!J21</f>
        <v>ESCÁRCEGA</v>
      </c>
      <c r="V112" t="s">
        <v>120</v>
      </c>
      <c r="W112" s="3" t="str">
        <f>[2]MARZO!K21</f>
        <v>ENTREGA DE ESCRITURAS Y TITULOS</v>
      </c>
      <c r="X112" s="3">
        <f>[2]MARZO!B21</f>
        <v>45001</v>
      </c>
      <c r="Y112" s="3">
        <f>[2]MARZO!C21</f>
        <v>45001</v>
      </c>
      <c r="Z112" s="5"/>
      <c r="AA112" s="9">
        <f>[2]MARZO!I21</f>
        <v>829.92</v>
      </c>
      <c r="AB112" s="3"/>
      <c r="AC112" s="3">
        <f>[2]MARZO!AI21</f>
        <v>45007</v>
      </c>
      <c r="AG112" t="s">
        <v>121</v>
      </c>
      <c r="AH112" s="3">
        <v>45015</v>
      </c>
      <c r="AI112" s="3">
        <v>45072</v>
      </c>
    </row>
    <row r="113" spans="1:35" x14ac:dyDescent="0.3">
      <c r="A113">
        <v>2023</v>
      </c>
      <c r="B113" s="3">
        <v>44927</v>
      </c>
      <c r="C113" s="3">
        <v>45015</v>
      </c>
      <c r="D113" t="s">
        <v>91</v>
      </c>
      <c r="E113" t="s">
        <v>124</v>
      </c>
      <c r="F113" t="s">
        <v>124</v>
      </c>
      <c r="G113" t="s">
        <v>124</v>
      </c>
      <c r="H113" t="str">
        <f>[2]MARZO!D22</f>
        <v xml:space="preserve">SUBDIRECCIÓN DE PROMOCIÓN </v>
      </c>
      <c r="I113" t="str">
        <f>[2]MARZO!F22</f>
        <v xml:space="preserve">SILVIA </v>
      </c>
      <c r="J113" t="str">
        <f>[2]MARZO!G22</f>
        <v>PEREZ MITRE</v>
      </c>
      <c r="K113" t="str">
        <f>[2]MARZO!H22</f>
        <v>SANCHEZ</v>
      </c>
      <c r="L113" t="s">
        <v>101</v>
      </c>
      <c r="M113" t="str">
        <f>[2]MARZO!K22</f>
        <v>ENTREGA DE ESCRITURAS Y TITULOS</v>
      </c>
      <c r="N113" t="s">
        <v>103</v>
      </c>
      <c r="O113">
        <v>0</v>
      </c>
      <c r="P113">
        <v>0</v>
      </c>
      <c r="Q113" s="4" t="s">
        <v>118</v>
      </c>
      <c r="R113" t="s">
        <v>119</v>
      </c>
      <c r="S113" t="s">
        <v>119</v>
      </c>
      <c r="T113" s="4" t="s">
        <v>118</v>
      </c>
      <c r="U113" s="4" t="str">
        <f>[2]MARZO!J22</f>
        <v>ESCÁRCEGA</v>
      </c>
      <c r="V113" t="s">
        <v>120</v>
      </c>
      <c r="W113" s="3" t="str">
        <f>[2]MARZO!K22</f>
        <v>ENTREGA DE ESCRITURAS Y TITULOS</v>
      </c>
      <c r="X113" s="3">
        <f>[2]MARZO!B22</f>
        <v>45001</v>
      </c>
      <c r="Y113" s="3">
        <f>[2]MARZO!C22</f>
        <v>45001</v>
      </c>
      <c r="Z113" s="5"/>
      <c r="AA113" s="9">
        <f>[2]MARZO!I22</f>
        <v>726.18</v>
      </c>
      <c r="AB113" s="3"/>
      <c r="AC113" s="3">
        <f>[2]MARZO!AI22</f>
        <v>45007</v>
      </c>
      <c r="AG113" t="s">
        <v>121</v>
      </c>
      <c r="AH113" s="3">
        <v>45015</v>
      </c>
      <c r="AI113" s="3">
        <v>45072</v>
      </c>
    </row>
    <row r="114" spans="1:35" x14ac:dyDescent="0.3">
      <c r="A114">
        <v>2023</v>
      </c>
      <c r="B114" s="3">
        <v>44927</v>
      </c>
      <c r="C114" s="3">
        <v>45015</v>
      </c>
      <c r="D114" t="s">
        <v>91</v>
      </c>
      <c r="E114" t="s">
        <v>116</v>
      </c>
      <c r="F114" t="s">
        <v>116</v>
      </c>
      <c r="G114" t="s">
        <v>116</v>
      </c>
      <c r="H114" t="str">
        <f>[2]MARZO!D23</f>
        <v xml:space="preserve">SUBDIRECCIÓN DE PROMOCIÓN </v>
      </c>
      <c r="I114" t="str">
        <f>[2]MARZO!F23</f>
        <v>EDGAR IVAN</v>
      </c>
      <c r="J114" t="str">
        <f>[2]MARZO!G23</f>
        <v>LARA</v>
      </c>
      <c r="K114" t="str">
        <f>[2]MARZO!H23</f>
        <v>RODRIGUEZ</v>
      </c>
      <c r="L114" t="s">
        <v>101</v>
      </c>
      <c r="M114" t="str">
        <f>[2]MARZO!K23</f>
        <v>ENTREGA DE ESCRITURAS Y TITULOS</v>
      </c>
      <c r="N114" t="s">
        <v>103</v>
      </c>
      <c r="O114">
        <v>0</v>
      </c>
      <c r="P114">
        <v>0</v>
      </c>
      <c r="Q114" s="4" t="s">
        <v>118</v>
      </c>
      <c r="R114" t="s">
        <v>119</v>
      </c>
      <c r="S114" t="s">
        <v>119</v>
      </c>
      <c r="T114" s="4" t="s">
        <v>118</v>
      </c>
      <c r="U114" s="4" t="str">
        <f>[2]MARZO!J23</f>
        <v>ESCÁRCEGA</v>
      </c>
      <c r="V114" t="s">
        <v>120</v>
      </c>
      <c r="W114" s="3" t="str">
        <f>[2]MARZO!K23</f>
        <v>ENTREGA DE ESCRITURAS Y TITULOS</v>
      </c>
      <c r="X114" s="3">
        <f>[2]MARZO!B23</f>
        <v>45001</v>
      </c>
      <c r="Y114" s="3">
        <f>[2]MARZO!C23</f>
        <v>45001</v>
      </c>
      <c r="Z114" s="5"/>
      <c r="AA114" s="9">
        <f>[2]MARZO!I23</f>
        <v>726.18</v>
      </c>
      <c r="AB114" s="3"/>
      <c r="AC114" s="3">
        <f>[2]MARZO!AI23</f>
        <v>45007</v>
      </c>
      <c r="AG114" t="s">
        <v>121</v>
      </c>
      <c r="AH114" s="3">
        <v>45015</v>
      </c>
      <c r="AI114" s="3">
        <v>45072</v>
      </c>
    </row>
    <row r="115" spans="1:35" x14ac:dyDescent="0.3">
      <c r="A115">
        <v>2023</v>
      </c>
      <c r="B115" s="3">
        <v>44927</v>
      </c>
      <c r="C115" s="3">
        <v>45015</v>
      </c>
      <c r="D115" t="s">
        <v>91</v>
      </c>
      <c r="E115" t="s">
        <v>114</v>
      </c>
      <c r="F115" t="s">
        <v>114</v>
      </c>
      <c r="G115" t="s">
        <v>114</v>
      </c>
      <c r="H115" t="str">
        <f>[2]MARZO!D24</f>
        <v xml:space="preserve">SUBDIRECCIÓN DE PROMOCIÓN </v>
      </c>
      <c r="I115" t="str">
        <f>[2]MARZO!F24</f>
        <v>JOSE</v>
      </c>
      <c r="J115" t="str">
        <f>[2]MARZO!G24</f>
        <v>ANTONIO</v>
      </c>
      <c r="K115" t="str">
        <f>[2]MARZO!H24</f>
        <v>CRUZ</v>
      </c>
      <c r="L115" t="s">
        <v>101</v>
      </c>
      <c r="M115" t="str">
        <f>[2]MARZO!K24</f>
        <v>TRASLADO DE PERSONAL DE DIRECCION</v>
      </c>
      <c r="N115" t="s">
        <v>103</v>
      </c>
      <c r="O115">
        <v>0</v>
      </c>
      <c r="P115">
        <v>0</v>
      </c>
      <c r="Q115" s="4" t="s">
        <v>118</v>
      </c>
      <c r="R115" t="s">
        <v>119</v>
      </c>
      <c r="S115" t="s">
        <v>119</v>
      </c>
      <c r="T115" s="4" t="s">
        <v>118</v>
      </c>
      <c r="U115" s="4" t="str">
        <f>[2]MARZO!J24</f>
        <v>ESCÁRCEGA</v>
      </c>
      <c r="V115" t="s">
        <v>120</v>
      </c>
      <c r="W115" s="3" t="str">
        <f>[2]MARZO!K24</f>
        <v>TRASLADO DE PERSONAL DE DIRECCION</v>
      </c>
      <c r="X115" s="3">
        <f>[2]MARZO!B24</f>
        <v>45001</v>
      </c>
      <c r="Y115" s="3">
        <f>[2]MARZO!C24</f>
        <v>45001</v>
      </c>
      <c r="Z115" s="5"/>
      <c r="AA115" s="9">
        <f>[2]MARZO!I24</f>
        <v>622.44000000000005</v>
      </c>
      <c r="AB115" s="3"/>
      <c r="AC115" s="3">
        <f>[2]MARZO!AI24</f>
        <v>45007</v>
      </c>
      <c r="AG115" t="s">
        <v>121</v>
      </c>
      <c r="AH115" s="3">
        <v>45015</v>
      </c>
      <c r="AI115" s="3">
        <v>45072</v>
      </c>
    </row>
    <row r="116" spans="1:35" x14ac:dyDescent="0.3">
      <c r="A116">
        <v>2023</v>
      </c>
      <c r="B116" s="3">
        <v>44927</v>
      </c>
      <c r="C116" s="3">
        <v>45015</v>
      </c>
      <c r="D116" t="s">
        <v>91</v>
      </c>
      <c r="E116" t="s">
        <v>115</v>
      </c>
      <c r="F116" t="s">
        <v>115</v>
      </c>
      <c r="G116" t="s">
        <v>115</v>
      </c>
      <c r="H116" t="str">
        <f>[2]MARZO!D25</f>
        <v>DIRECCIÓN JURÍDICA</v>
      </c>
      <c r="I116" t="str">
        <f>[2]MARZO!F25</f>
        <v>MARICELA</v>
      </c>
      <c r="J116" t="str">
        <f>[2]MARZO!G25</f>
        <v>MEDINA</v>
      </c>
      <c r="K116" t="str">
        <f>[2]MARZO!H25</f>
        <v>VAZQUEZ</v>
      </c>
      <c r="L116" t="s">
        <v>101</v>
      </c>
      <c r="M116" t="str">
        <f>[2]MARZO!K25</f>
        <v>CENSOS Y VISITAS DOMICILIARIAS</v>
      </c>
      <c r="N116" t="s">
        <v>103</v>
      </c>
      <c r="O116">
        <v>0</v>
      </c>
      <c r="P116">
        <v>0</v>
      </c>
      <c r="Q116" s="4" t="s">
        <v>118</v>
      </c>
      <c r="R116" t="s">
        <v>119</v>
      </c>
      <c r="S116" t="s">
        <v>119</v>
      </c>
      <c r="T116" s="4" t="s">
        <v>118</v>
      </c>
      <c r="U116" s="4" t="str">
        <f>[2]MARZO!J25</f>
        <v>SEYBAPLAYA</v>
      </c>
      <c r="V116" t="s">
        <v>120</v>
      </c>
      <c r="W116" s="3" t="str">
        <f>[2]MARZO!K25</f>
        <v>CENSOS Y VISITAS DOMICILIARIAS</v>
      </c>
      <c r="X116" s="3">
        <f>[2]MARZO!B25</f>
        <v>45000</v>
      </c>
      <c r="Y116" s="3">
        <f>[2]MARZO!C25</f>
        <v>45000</v>
      </c>
      <c r="Z116" s="5"/>
      <c r="AA116" s="9">
        <f>[2]MARZO!I25</f>
        <v>518.70000000000005</v>
      </c>
      <c r="AB116" s="3"/>
      <c r="AC116" s="3">
        <f>[2]MARZO!AI25</f>
        <v>45006</v>
      </c>
      <c r="AG116" t="s">
        <v>121</v>
      </c>
      <c r="AH116" s="3">
        <v>45015</v>
      </c>
      <c r="AI116" s="3">
        <v>45072</v>
      </c>
    </row>
    <row r="117" spans="1:35" x14ac:dyDescent="0.3">
      <c r="A117">
        <v>2023</v>
      </c>
      <c r="B117" s="3">
        <v>44927</v>
      </c>
      <c r="C117" s="3">
        <v>45015</v>
      </c>
      <c r="D117" t="s">
        <v>91</v>
      </c>
      <c r="E117" t="s">
        <v>114</v>
      </c>
      <c r="F117" t="s">
        <v>114</v>
      </c>
      <c r="G117" t="s">
        <v>114</v>
      </c>
      <c r="H117" t="str">
        <f>[2]MARZO!D26</f>
        <v>DIRECCIÓN JURÍDICA</v>
      </c>
      <c r="I117" t="str">
        <f>[2]MARZO!F26</f>
        <v>MARIA DE LOS ANGELES</v>
      </c>
      <c r="J117" t="str">
        <f>[2]MARZO!G26</f>
        <v>CAN</v>
      </c>
      <c r="K117" t="str">
        <f>[2]MARZO!H26</f>
        <v>MUÑOZ</v>
      </c>
      <c r="L117" t="s">
        <v>101</v>
      </c>
      <c r="M117" t="str">
        <f>[2]MARZO!K26</f>
        <v>CENSOS Y VISITAS DOMICILIARIAS</v>
      </c>
      <c r="N117" t="s">
        <v>103</v>
      </c>
      <c r="O117">
        <v>0</v>
      </c>
      <c r="P117">
        <v>0</v>
      </c>
      <c r="Q117" s="4" t="s">
        <v>118</v>
      </c>
      <c r="R117" t="s">
        <v>119</v>
      </c>
      <c r="S117" t="s">
        <v>119</v>
      </c>
      <c r="T117" s="4" t="s">
        <v>118</v>
      </c>
      <c r="U117" s="4" t="str">
        <f>[2]MARZO!J26</f>
        <v>SEYBAPLAYA</v>
      </c>
      <c r="V117" t="s">
        <v>120</v>
      </c>
      <c r="W117" s="3" t="str">
        <f>[2]MARZO!K26</f>
        <v>CENSOS Y VISITAS DOMICILIARIAS</v>
      </c>
      <c r="X117" s="3">
        <f>[2]MARZO!B26</f>
        <v>45000</v>
      </c>
      <c r="Y117" s="3">
        <f>[2]MARZO!C26</f>
        <v>45000</v>
      </c>
      <c r="Z117" s="5"/>
      <c r="AA117" s="9">
        <f>[2]MARZO!I26</f>
        <v>414.96</v>
      </c>
      <c r="AB117" s="3"/>
      <c r="AC117" s="3">
        <f>[2]MARZO!AI26</f>
        <v>45006</v>
      </c>
      <c r="AG117" t="s">
        <v>121</v>
      </c>
      <c r="AH117" s="3">
        <v>45015</v>
      </c>
      <c r="AI117" s="3">
        <v>45072</v>
      </c>
    </row>
    <row r="118" spans="1:35" x14ac:dyDescent="0.3">
      <c r="A118">
        <v>2023</v>
      </c>
      <c r="B118" s="3">
        <v>44927</v>
      </c>
      <c r="C118" s="3">
        <v>45015</v>
      </c>
      <c r="D118" t="s">
        <v>91</v>
      </c>
      <c r="E118" t="s">
        <v>115</v>
      </c>
      <c r="F118" t="s">
        <v>115</v>
      </c>
      <c r="G118" t="s">
        <v>115</v>
      </c>
      <c r="H118" t="str">
        <f>[2]MARZO!D27</f>
        <v>DIRECCIÓN DE OBRAS</v>
      </c>
      <c r="I118" t="str">
        <f>[2]MARZO!F27</f>
        <v>MARICELA</v>
      </c>
      <c r="J118" t="str">
        <f>[2]MARZO!G27</f>
        <v>MEDINA</v>
      </c>
      <c r="K118" t="str">
        <f>[2]MARZO!H27</f>
        <v>VAZQUEZ</v>
      </c>
      <c r="L118" t="s">
        <v>101</v>
      </c>
      <c r="M118" t="str">
        <f>[2]MARZO!K27</f>
        <v>CENSOS Y VISITAS DOMICILIARIAS</v>
      </c>
      <c r="N118" t="s">
        <v>103</v>
      </c>
      <c r="O118">
        <v>0</v>
      </c>
      <c r="P118">
        <v>0</v>
      </c>
      <c r="Q118" s="4" t="s">
        <v>118</v>
      </c>
      <c r="R118" t="s">
        <v>119</v>
      </c>
      <c r="S118" t="s">
        <v>119</v>
      </c>
      <c r="T118" s="4" t="s">
        <v>118</v>
      </c>
      <c r="U118" s="4" t="str">
        <f>[2]MARZO!J27</f>
        <v>SEYBAPLAYA</v>
      </c>
      <c r="V118" t="s">
        <v>120</v>
      </c>
      <c r="W118" s="3" t="str">
        <f>[2]MARZO!K27</f>
        <v>CENSOS Y VISITAS DOMICILIARIAS</v>
      </c>
      <c r="X118" s="3">
        <f>[2]MARZO!B27</f>
        <v>45001</v>
      </c>
      <c r="Y118" s="3">
        <f>[2]MARZO!C27</f>
        <v>45001</v>
      </c>
      <c r="Z118" s="5"/>
      <c r="AA118" s="9">
        <f>[2]MARZO!I27</f>
        <v>518.70000000000005</v>
      </c>
      <c r="AB118" s="3"/>
      <c r="AC118" s="3">
        <f>[2]MARZO!AI27</f>
        <v>45007</v>
      </c>
      <c r="AG118" t="s">
        <v>121</v>
      </c>
      <c r="AH118" s="3">
        <v>45015</v>
      </c>
      <c r="AI118" s="3">
        <v>45072</v>
      </c>
    </row>
    <row r="119" spans="1:35" x14ac:dyDescent="0.3">
      <c r="A119">
        <v>2023</v>
      </c>
      <c r="B119" s="3">
        <v>44927</v>
      </c>
      <c r="C119" s="3">
        <v>45015</v>
      </c>
      <c r="D119" t="s">
        <v>91</v>
      </c>
      <c r="E119" t="s">
        <v>114</v>
      </c>
      <c r="F119" t="s">
        <v>114</v>
      </c>
      <c r="G119" t="s">
        <v>114</v>
      </c>
      <c r="H119" t="str">
        <f>[2]MARZO!D28</f>
        <v xml:space="preserve">SUBDIRECCIÓN DE PROMOCIÓN </v>
      </c>
      <c r="I119" t="str">
        <f>[2]MARZO!F28</f>
        <v>GUADALUPE DEL C.</v>
      </c>
      <c r="J119" t="str">
        <f>[2]MARZO!G28</f>
        <v>SALAZAR</v>
      </c>
      <c r="K119" t="str">
        <f>[2]MARZO!H28</f>
        <v>CONTRERAS</v>
      </c>
      <c r="L119" t="s">
        <v>101</v>
      </c>
      <c r="M119" t="str">
        <f>[2]MARZO!K28</f>
        <v>CENSOS Y VISITAS DOMICILIARIAS</v>
      </c>
      <c r="N119" t="s">
        <v>103</v>
      </c>
      <c r="O119">
        <v>0</v>
      </c>
      <c r="P119">
        <v>0</v>
      </c>
      <c r="Q119" s="4" t="s">
        <v>118</v>
      </c>
      <c r="R119" t="s">
        <v>119</v>
      </c>
      <c r="S119" t="s">
        <v>119</v>
      </c>
      <c r="T119" s="4" t="s">
        <v>118</v>
      </c>
      <c r="U119" s="4" t="str">
        <f>[2]MARZO!J28</f>
        <v>SEYBAPLAYA</v>
      </c>
      <c r="V119" t="s">
        <v>120</v>
      </c>
      <c r="W119" s="3" t="str">
        <f>[2]MARZO!K28</f>
        <v>CENSOS Y VISITAS DOMICILIARIAS</v>
      </c>
      <c r="X119" s="3">
        <f>[2]MARZO!B28</f>
        <v>45001</v>
      </c>
      <c r="Y119" s="3">
        <f>[2]MARZO!C28</f>
        <v>45001</v>
      </c>
      <c r="Z119" s="5"/>
      <c r="AA119" s="9">
        <f>[2]MARZO!I28</f>
        <v>414.96</v>
      </c>
      <c r="AB119" s="3"/>
      <c r="AC119" s="3">
        <f>[2]MARZO!AI28</f>
        <v>45007</v>
      </c>
      <c r="AG119" t="s">
        <v>121</v>
      </c>
      <c r="AH119" s="3">
        <v>45015</v>
      </c>
      <c r="AI119" s="3">
        <v>45072</v>
      </c>
    </row>
    <row r="120" spans="1:35" x14ac:dyDescent="0.3">
      <c r="A120">
        <v>2023</v>
      </c>
      <c r="B120" s="3">
        <v>44927</v>
      </c>
      <c r="C120" s="3">
        <v>45015</v>
      </c>
      <c r="D120" t="s">
        <v>91</v>
      </c>
      <c r="E120" t="s">
        <v>116</v>
      </c>
      <c r="F120" t="s">
        <v>116</v>
      </c>
      <c r="G120" t="s">
        <v>116</v>
      </c>
      <c r="H120" t="str">
        <f>[2]MARZO!D29</f>
        <v xml:space="preserve">SUBDIRECCIÓN DE PROMOCIÓN </v>
      </c>
      <c r="I120" t="str">
        <f>[2]MARZO!F29</f>
        <v>ALEJANDRO ENRIQUE</v>
      </c>
      <c r="J120" t="str">
        <f>[2]MARZO!G29</f>
        <v>ENCALADA</v>
      </c>
      <c r="K120" t="str">
        <f>[2]MARZO!H29</f>
        <v>NAVARRO</v>
      </c>
      <c r="L120" t="s">
        <v>101</v>
      </c>
      <c r="M120" t="str">
        <f>[2]MARZO!K29</f>
        <v>SUPERVICIÓN DE MEJORAMIENTOS</v>
      </c>
      <c r="N120" t="s">
        <v>103</v>
      </c>
      <c r="O120">
        <v>0</v>
      </c>
      <c r="P120">
        <v>0</v>
      </c>
      <c r="Q120" s="4" t="s">
        <v>118</v>
      </c>
      <c r="R120" t="s">
        <v>119</v>
      </c>
      <c r="S120" t="s">
        <v>119</v>
      </c>
      <c r="T120" s="4" t="s">
        <v>118</v>
      </c>
      <c r="U120" s="4" t="str">
        <f>[2]MARZO!J29</f>
        <v>CARMEN</v>
      </c>
      <c r="V120" t="s">
        <v>120</v>
      </c>
      <c r="W120" s="3" t="str">
        <f>[2]MARZO!K29</f>
        <v>SUPERVICIÓN DE MEJORAMIENTOS</v>
      </c>
      <c r="X120" s="3">
        <f>[2]MARZO!B29</f>
        <v>45002</v>
      </c>
      <c r="Y120" s="3">
        <f>[2]MARZO!C29</f>
        <v>45002</v>
      </c>
      <c r="Z120" s="5"/>
      <c r="AA120" s="9">
        <f>[2]MARZO!I29</f>
        <v>829.92</v>
      </c>
      <c r="AB120" s="3"/>
      <c r="AC120" s="3">
        <f>[2]MARZO!AI29</f>
        <v>45008</v>
      </c>
      <c r="AG120" t="s">
        <v>121</v>
      </c>
      <c r="AH120" s="3">
        <v>45015</v>
      </c>
      <c r="AI120" s="3">
        <v>45072</v>
      </c>
    </row>
    <row r="121" spans="1:35" x14ac:dyDescent="0.3">
      <c r="A121">
        <v>2023</v>
      </c>
      <c r="B121" s="3">
        <v>44927</v>
      </c>
      <c r="C121" s="3">
        <v>45015</v>
      </c>
      <c r="D121" t="s">
        <v>91</v>
      </c>
      <c r="E121" t="s">
        <v>116</v>
      </c>
      <c r="F121" t="s">
        <v>116</v>
      </c>
      <c r="G121" t="s">
        <v>116</v>
      </c>
      <c r="H121" t="str">
        <f>[2]MARZO!D30</f>
        <v xml:space="preserve">SUBDIRECCIÓN DE PROMOCIÓN </v>
      </c>
      <c r="I121" t="str">
        <f>[2]MARZO!F30</f>
        <v>ALEJANDRO ENRIQUE</v>
      </c>
      <c r="J121" t="str">
        <f>[2]MARZO!G30</f>
        <v>ENCALADA</v>
      </c>
      <c r="K121" t="str">
        <f>[2]MARZO!H30</f>
        <v>NAVARRO</v>
      </c>
      <c r="L121" t="s">
        <v>101</v>
      </c>
      <c r="M121" t="str">
        <f>[2]MARZO!K30</f>
        <v>ENTREGA DE ACCIONES DE MEJORAMIENTO</v>
      </c>
      <c r="N121" t="s">
        <v>103</v>
      </c>
      <c r="O121">
        <v>0</v>
      </c>
      <c r="P121">
        <v>0</v>
      </c>
      <c r="Q121" s="4" t="s">
        <v>118</v>
      </c>
      <c r="R121" t="s">
        <v>119</v>
      </c>
      <c r="S121" t="s">
        <v>119</v>
      </c>
      <c r="T121" s="4" t="s">
        <v>118</v>
      </c>
      <c r="U121" s="4" t="str">
        <f>[2]MARZO!J30</f>
        <v>PALIZADA</v>
      </c>
      <c r="V121" t="s">
        <v>120</v>
      </c>
      <c r="W121" s="3" t="str">
        <f>[2]MARZO!K30</f>
        <v>ENTREGA DE ACCIONES DE MEJORAMIENTO</v>
      </c>
      <c r="X121" s="3">
        <f>[2]MARZO!B30</f>
        <v>45007</v>
      </c>
      <c r="Y121" s="3">
        <f>[2]MARZO!C30</f>
        <v>44644</v>
      </c>
      <c r="Z121" s="5"/>
      <c r="AA121" s="9">
        <f>[2]MARZO!I30</f>
        <v>3423.42</v>
      </c>
      <c r="AB121" s="3"/>
      <c r="AC121" s="3">
        <f>[2]MARZO!AI30</f>
        <v>45014</v>
      </c>
      <c r="AG121" t="s">
        <v>121</v>
      </c>
      <c r="AH121" s="3">
        <v>45015</v>
      </c>
      <c r="AI121" s="3">
        <v>45072</v>
      </c>
    </row>
    <row r="122" spans="1:35" x14ac:dyDescent="0.3">
      <c r="A122">
        <v>2023</v>
      </c>
      <c r="B122" s="3">
        <v>44927</v>
      </c>
      <c r="C122" s="3">
        <v>45015</v>
      </c>
      <c r="D122" t="s">
        <v>91</v>
      </c>
      <c r="E122" t="s">
        <v>114</v>
      </c>
      <c r="F122" t="s">
        <v>114</v>
      </c>
      <c r="G122" t="s">
        <v>114</v>
      </c>
      <c r="H122" t="str">
        <f>[2]MARZO!D31</f>
        <v>DIRECCIÓN JURÍDICA</v>
      </c>
      <c r="I122" t="str">
        <f>[2]MARZO!F31</f>
        <v>YARI NORELIS</v>
      </c>
      <c r="J122" t="str">
        <f>[2]MARZO!G31</f>
        <v>SALAZAR</v>
      </c>
      <c r="K122" t="str">
        <f>[2]MARZO!H31</f>
        <v>MEDINA</v>
      </c>
      <c r="L122" t="s">
        <v>101</v>
      </c>
      <c r="M122" t="str">
        <f>[2]MARZO!K31</f>
        <v>CENSOS Y VISITAS DOMICILIARIAS</v>
      </c>
      <c r="N122" t="s">
        <v>103</v>
      </c>
      <c r="O122">
        <v>0</v>
      </c>
      <c r="P122">
        <v>0</v>
      </c>
      <c r="Q122" s="4" t="s">
        <v>118</v>
      </c>
      <c r="R122" t="s">
        <v>119</v>
      </c>
      <c r="S122" t="s">
        <v>119</v>
      </c>
      <c r="T122" s="4" t="s">
        <v>118</v>
      </c>
      <c r="U122" s="4" t="str">
        <f>[2]MARZO!J31</f>
        <v>SEYBAPLAYA</v>
      </c>
      <c r="V122" t="s">
        <v>120</v>
      </c>
      <c r="W122" s="3" t="str">
        <f>[2]MARZO!K31</f>
        <v>CENSOS Y VISITAS DOMICILIARIAS</v>
      </c>
      <c r="X122" s="3">
        <f>[2]MARZO!B31</f>
        <v>45007</v>
      </c>
      <c r="Y122" s="3">
        <f>[2]MARZO!C31</f>
        <v>45007</v>
      </c>
      <c r="Z122" s="5"/>
      <c r="AA122" s="9">
        <f>[2]MARZO!I31</f>
        <v>414.96</v>
      </c>
      <c r="AB122" s="3"/>
      <c r="AC122" s="3">
        <f>[2]MARZO!AI31</f>
        <v>45012</v>
      </c>
      <c r="AG122" t="s">
        <v>121</v>
      </c>
      <c r="AH122" s="3">
        <v>45015</v>
      </c>
      <c r="AI122" s="3">
        <v>45072</v>
      </c>
    </row>
    <row r="123" spans="1:35" x14ac:dyDescent="0.3">
      <c r="A123">
        <v>2023</v>
      </c>
      <c r="B123" s="3">
        <v>44927</v>
      </c>
      <c r="C123" s="3">
        <v>45015</v>
      </c>
      <c r="D123" t="s">
        <v>91</v>
      </c>
      <c r="E123" t="s">
        <v>114</v>
      </c>
      <c r="F123" t="s">
        <v>114</v>
      </c>
      <c r="G123" t="s">
        <v>114</v>
      </c>
      <c r="H123" t="str">
        <f>[2]MARZO!D32</f>
        <v>DIRECCIÓN DE OBRAS</v>
      </c>
      <c r="I123" t="str">
        <f>[2]MARZO!F32</f>
        <v>GUADALUPE DEL C.</v>
      </c>
      <c r="J123" t="str">
        <f>[2]MARZO!G32</f>
        <v>SALAZAR</v>
      </c>
      <c r="K123" t="str">
        <f>[2]MARZO!H32</f>
        <v>CONTRERAS</v>
      </c>
      <c r="L123" t="s">
        <v>101</v>
      </c>
      <c r="M123" t="str">
        <f>[2]MARZO!K32</f>
        <v>CENSOS Y VISITAS DOMICILIARIAS</v>
      </c>
      <c r="N123" t="s">
        <v>103</v>
      </c>
      <c r="O123">
        <v>0</v>
      </c>
      <c r="P123">
        <v>0</v>
      </c>
      <c r="Q123" s="4" t="s">
        <v>118</v>
      </c>
      <c r="R123" t="s">
        <v>119</v>
      </c>
      <c r="S123" t="s">
        <v>119</v>
      </c>
      <c r="T123" s="4" t="s">
        <v>118</v>
      </c>
      <c r="U123" s="4" t="str">
        <f>[2]MARZO!J32</f>
        <v>SEYBAPLAYA</v>
      </c>
      <c r="V123" t="s">
        <v>120</v>
      </c>
      <c r="W123" s="3" t="str">
        <f>[2]MARZO!K32</f>
        <v>CENSOS Y VISITAS DOMICILIARIAS</v>
      </c>
      <c r="X123" s="3">
        <f>[2]MARZO!B32</f>
        <v>45007</v>
      </c>
      <c r="Y123" s="3">
        <f>[2]MARZO!C32</f>
        <v>45007</v>
      </c>
      <c r="Z123" s="5"/>
      <c r="AA123" s="9">
        <f>[2]MARZO!I32</f>
        <v>414.96</v>
      </c>
      <c r="AB123" s="3"/>
      <c r="AC123" s="3">
        <f>[2]MARZO!AI32</f>
        <v>45012</v>
      </c>
      <c r="AG123" t="s">
        <v>121</v>
      </c>
      <c r="AH123" s="3">
        <v>45015</v>
      </c>
      <c r="AI123" s="3">
        <v>45072</v>
      </c>
    </row>
    <row r="124" spans="1:35" x14ac:dyDescent="0.3">
      <c r="A124">
        <v>2023</v>
      </c>
      <c r="B124" s="3">
        <v>44927</v>
      </c>
      <c r="C124" s="3">
        <v>45015</v>
      </c>
      <c r="D124" t="s">
        <v>91</v>
      </c>
      <c r="E124" t="s">
        <v>117</v>
      </c>
      <c r="F124" t="s">
        <v>117</v>
      </c>
      <c r="G124" t="s">
        <v>117</v>
      </c>
      <c r="H124" t="str">
        <f>[2]MARZO!D33</f>
        <v>DIRECCIÓN DE OBRAS</v>
      </c>
      <c r="I124" t="str">
        <f>[2]MARZO!F33</f>
        <v>ELVIRA</v>
      </c>
      <c r="J124" t="str">
        <f>[2]MARZO!G33</f>
        <v>DE LA PEÑA</v>
      </c>
      <c r="K124" t="str">
        <f>[2]MARZO!H33</f>
        <v>ABREU</v>
      </c>
      <c r="L124" t="s">
        <v>101</v>
      </c>
      <c r="M124" t="str">
        <f>[2]MARZO!K33</f>
        <v>FIRMA DE CONVENIO</v>
      </c>
      <c r="N124" t="s">
        <v>103</v>
      </c>
      <c r="O124">
        <v>0</v>
      </c>
      <c r="P124">
        <v>0</v>
      </c>
      <c r="Q124" s="4" t="s">
        <v>118</v>
      </c>
      <c r="R124" t="s">
        <v>119</v>
      </c>
      <c r="S124" t="s">
        <v>119</v>
      </c>
      <c r="T124" s="4" t="s">
        <v>118</v>
      </c>
      <c r="U124" s="4" t="str">
        <f>[2]MARZO!J33</f>
        <v>CANDELARIA</v>
      </c>
      <c r="V124" t="s">
        <v>120</v>
      </c>
      <c r="W124" s="3" t="str">
        <f>[2]MARZO!K33</f>
        <v>FIRMA DE CONVENIO</v>
      </c>
      <c r="X124" s="3">
        <f>[2]MARZO!B33</f>
        <v>45008</v>
      </c>
      <c r="Y124" s="3">
        <f>[2]MARZO!C33</f>
        <v>45008</v>
      </c>
      <c r="Z124" s="5"/>
      <c r="AA124" s="9">
        <f>[2]MARZO!I33</f>
        <v>829.92</v>
      </c>
      <c r="AB124" s="3"/>
      <c r="AC124" s="3">
        <f>[2]MARZO!AI33</f>
        <v>45013</v>
      </c>
      <c r="AG124" t="s">
        <v>121</v>
      </c>
      <c r="AH124" s="3">
        <v>45015</v>
      </c>
      <c r="AI124" s="3">
        <v>45072</v>
      </c>
    </row>
    <row r="125" spans="1:35" x14ac:dyDescent="0.3">
      <c r="A125">
        <v>2023</v>
      </c>
      <c r="B125" s="3">
        <v>44927</v>
      </c>
      <c r="C125" s="3">
        <v>45015</v>
      </c>
      <c r="D125" t="s">
        <v>91</v>
      </c>
      <c r="E125" t="s">
        <v>124</v>
      </c>
      <c r="F125" t="s">
        <v>124</v>
      </c>
      <c r="G125" t="s">
        <v>124</v>
      </c>
      <c r="H125" t="str">
        <f>[2]MARZO!D34</f>
        <v>DIRECCIÓN DE PLANEACIÓN ADMÓN Y FINANZAS</v>
      </c>
      <c r="I125" t="str">
        <f>[2]MARZO!F34</f>
        <v xml:space="preserve">SILVIA </v>
      </c>
      <c r="J125" t="str">
        <f>[2]MARZO!G34</f>
        <v>PEREZ MITRE</v>
      </c>
      <c r="K125" t="str">
        <f>[2]MARZO!H34</f>
        <v>SANCHEZ</v>
      </c>
      <c r="L125" t="s">
        <v>101</v>
      </c>
      <c r="M125" t="str">
        <f>[2]MARZO!K34</f>
        <v>FIRMA DE CONVENIO</v>
      </c>
      <c r="N125" t="s">
        <v>103</v>
      </c>
      <c r="O125">
        <v>0</v>
      </c>
      <c r="P125">
        <v>0</v>
      </c>
      <c r="Q125" s="4" t="s">
        <v>118</v>
      </c>
      <c r="R125" t="s">
        <v>119</v>
      </c>
      <c r="S125" t="s">
        <v>119</v>
      </c>
      <c r="T125" s="4" t="s">
        <v>118</v>
      </c>
      <c r="U125" s="4" t="str">
        <f>[2]MARZO!J34</f>
        <v>CANDELARIA</v>
      </c>
      <c r="V125" t="s">
        <v>120</v>
      </c>
      <c r="W125" s="3" t="str">
        <f>[2]MARZO!K34</f>
        <v>FIRMA DE CONVENIO</v>
      </c>
      <c r="X125" s="3">
        <f>[2]MARZO!B34</f>
        <v>45008</v>
      </c>
      <c r="Y125" s="3">
        <f>[2]MARZO!C34</f>
        <v>45008</v>
      </c>
      <c r="Z125" s="5"/>
      <c r="AA125" s="9">
        <f>[2]MARZO!I34</f>
        <v>726.18</v>
      </c>
      <c r="AB125" s="3"/>
      <c r="AC125" s="3">
        <f>[2]MARZO!AI34</f>
        <v>45013</v>
      </c>
      <c r="AG125" t="s">
        <v>121</v>
      </c>
      <c r="AH125" s="3">
        <v>45015</v>
      </c>
      <c r="AI125" s="3">
        <v>45072</v>
      </c>
    </row>
    <row r="126" spans="1:35" x14ac:dyDescent="0.3">
      <c r="A126">
        <v>2023</v>
      </c>
      <c r="B126" s="3">
        <v>44927</v>
      </c>
      <c r="C126" s="3">
        <v>45015</v>
      </c>
      <c r="D126" t="s">
        <v>91</v>
      </c>
      <c r="E126" t="s">
        <v>116</v>
      </c>
      <c r="F126" t="s">
        <v>116</v>
      </c>
      <c r="G126" t="s">
        <v>116</v>
      </c>
      <c r="H126" t="str">
        <f>[2]MARZO!D35</f>
        <v>DIRECCIÓN DE PLANEACIÓN ADMÓN Y FINANZAS</v>
      </c>
      <c r="I126" t="str">
        <f>[2]MARZO!F35</f>
        <v>EDGAR IVAN</v>
      </c>
      <c r="J126" t="str">
        <f>[2]MARZO!G35</f>
        <v>LARA</v>
      </c>
      <c r="K126" t="str">
        <f>[2]MARZO!H35</f>
        <v>RODRIGUEZ</v>
      </c>
      <c r="L126" t="s">
        <v>101</v>
      </c>
      <c r="M126" t="str">
        <f>[2]MARZO!K35</f>
        <v>FIRMA DE CONVENIO</v>
      </c>
      <c r="N126" t="s">
        <v>103</v>
      </c>
      <c r="O126">
        <v>0</v>
      </c>
      <c r="P126">
        <v>0</v>
      </c>
      <c r="Q126" s="4" t="s">
        <v>118</v>
      </c>
      <c r="R126" t="s">
        <v>119</v>
      </c>
      <c r="S126" t="s">
        <v>119</v>
      </c>
      <c r="T126" s="4" t="s">
        <v>118</v>
      </c>
      <c r="U126" s="4" t="str">
        <f>[2]MARZO!J35</f>
        <v>CANDELARIA</v>
      </c>
      <c r="V126" t="s">
        <v>120</v>
      </c>
      <c r="W126" s="3" t="str">
        <f>[2]MARZO!K35</f>
        <v>FIRMA DE CONVENIO</v>
      </c>
      <c r="X126" s="3">
        <f>[2]MARZO!B35</f>
        <v>45008</v>
      </c>
      <c r="Y126" s="3">
        <f>[2]MARZO!C35</f>
        <v>45008</v>
      </c>
      <c r="Z126" s="5"/>
      <c r="AA126" s="9">
        <f>[2]MARZO!I35</f>
        <v>726.18</v>
      </c>
      <c r="AB126" s="3"/>
      <c r="AC126" s="3">
        <f>[2]MARZO!AI35</f>
        <v>45013</v>
      </c>
      <c r="AG126" t="s">
        <v>121</v>
      </c>
      <c r="AH126" s="3">
        <v>45015</v>
      </c>
      <c r="AI126" s="3">
        <v>45072</v>
      </c>
    </row>
    <row r="127" spans="1:35" x14ac:dyDescent="0.3">
      <c r="A127">
        <v>2023</v>
      </c>
      <c r="B127" s="3">
        <v>44927</v>
      </c>
      <c r="C127" s="3">
        <v>45015</v>
      </c>
      <c r="D127" t="s">
        <v>91</v>
      </c>
      <c r="E127" t="s">
        <v>117</v>
      </c>
      <c r="F127" t="s">
        <v>117</v>
      </c>
      <c r="G127" t="s">
        <v>117</v>
      </c>
      <c r="H127" t="str">
        <f>[2]MARZO!D36</f>
        <v>DIRECCIÓN DE PLANEACIÓN ADMÓN Y FINANZAS</v>
      </c>
      <c r="I127" t="str">
        <f>[2]MARZO!F36</f>
        <v>ROMAN</v>
      </c>
      <c r="J127" t="str">
        <f>[2]MARZO!G36</f>
        <v>FERRERA</v>
      </c>
      <c r="K127" t="str">
        <f>[2]MARZO!H36</f>
        <v>GONZALEZ</v>
      </c>
      <c r="L127" t="s">
        <v>101</v>
      </c>
      <c r="M127" t="str">
        <f>[2]MARZO!K36</f>
        <v>FIRMA DE CONVENIO</v>
      </c>
      <c r="N127" t="s">
        <v>103</v>
      </c>
      <c r="O127">
        <v>0</v>
      </c>
      <c r="P127">
        <v>0</v>
      </c>
      <c r="Q127" s="4" t="s">
        <v>118</v>
      </c>
      <c r="R127" t="s">
        <v>119</v>
      </c>
      <c r="S127" t="s">
        <v>119</v>
      </c>
      <c r="T127" s="4" t="s">
        <v>118</v>
      </c>
      <c r="U127" s="4" t="str">
        <f>[2]MARZO!J36</f>
        <v>CANDELARIA</v>
      </c>
      <c r="V127" t="s">
        <v>120</v>
      </c>
      <c r="W127" s="3" t="str">
        <f>[2]MARZO!K36</f>
        <v>FIRMA DE CONVENIO</v>
      </c>
      <c r="X127" s="3">
        <f>[2]MARZO!B36</f>
        <v>45008</v>
      </c>
      <c r="Y127" s="3">
        <f>[2]MARZO!C36</f>
        <v>45008</v>
      </c>
      <c r="Z127" s="5"/>
      <c r="AA127" s="9">
        <f>[2]MARZO!I36</f>
        <v>726.18</v>
      </c>
      <c r="AB127" s="3"/>
      <c r="AC127" s="3">
        <f>[2]MARZO!AI36</f>
        <v>45013</v>
      </c>
      <c r="AG127" t="s">
        <v>121</v>
      </c>
      <c r="AH127" s="3">
        <v>45015</v>
      </c>
      <c r="AI127" s="3">
        <v>45072</v>
      </c>
    </row>
    <row r="128" spans="1:35" x14ac:dyDescent="0.3">
      <c r="A128">
        <v>2023</v>
      </c>
      <c r="B128" s="3">
        <v>44927</v>
      </c>
      <c r="C128" s="3">
        <v>45015</v>
      </c>
      <c r="D128" t="s">
        <v>91</v>
      </c>
      <c r="E128" t="s">
        <v>114</v>
      </c>
      <c r="F128" t="s">
        <v>114</v>
      </c>
      <c r="G128" t="s">
        <v>114</v>
      </c>
      <c r="H128" t="str">
        <f>[2]MARZO!D37</f>
        <v>DIRECCIÓN JURÍDICA</v>
      </c>
      <c r="I128" t="str">
        <f>[2]MARZO!F37</f>
        <v>JOSE</v>
      </c>
      <c r="J128" t="str">
        <f>[2]MARZO!G37</f>
        <v>ANTONIO</v>
      </c>
      <c r="K128" t="str">
        <f>[2]MARZO!H37</f>
        <v>CRUZ</v>
      </c>
      <c r="L128" t="s">
        <v>101</v>
      </c>
      <c r="M128" t="str">
        <f>[2]MARZO!K37</f>
        <v>TRASLADO DE PERSONAL DE DIRECCION</v>
      </c>
      <c r="N128" t="s">
        <v>103</v>
      </c>
      <c r="O128">
        <v>0</v>
      </c>
      <c r="P128">
        <v>0</v>
      </c>
      <c r="Q128" s="4" t="s">
        <v>118</v>
      </c>
      <c r="R128" t="s">
        <v>119</v>
      </c>
      <c r="S128" t="s">
        <v>119</v>
      </c>
      <c r="T128" s="4" t="s">
        <v>118</v>
      </c>
      <c r="U128" s="4" t="str">
        <f>[2]MARZO!J37</f>
        <v>CANDELARIA</v>
      </c>
      <c r="V128" t="s">
        <v>120</v>
      </c>
      <c r="W128" s="3" t="str">
        <f>[2]MARZO!K37</f>
        <v>TRASLADO DE PERSONAL DE DIRECCION</v>
      </c>
      <c r="X128" s="3">
        <f>[2]MARZO!B37</f>
        <v>45008</v>
      </c>
      <c r="Y128" s="3">
        <f>[2]MARZO!C37</f>
        <v>45008</v>
      </c>
      <c r="Z128" s="5"/>
      <c r="AA128" s="9">
        <f>[2]MARZO!I37</f>
        <v>622.44000000000005</v>
      </c>
      <c r="AB128" s="3"/>
      <c r="AC128" s="3">
        <f>[2]MARZO!AI37</f>
        <v>45013</v>
      </c>
      <c r="AG128" t="s">
        <v>121</v>
      </c>
      <c r="AH128" s="3">
        <v>45015</v>
      </c>
      <c r="AI128" s="3">
        <v>45072</v>
      </c>
    </row>
    <row r="129" spans="1:35" x14ac:dyDescent="0.3">
      <c r="A129">
        <v>2023</v>
      </c>
      <c r="B129" s="3">
        <v>44927</v>
      </c>
      <c r="C129" s="3">
        <v>45015</v>
      </c>
      <c r="D129" t="s">
        <v>91</v>
      </c>
      <c r="E129" t="s">
        <v>114</v>
      </c>
      <c r="F129" t="s">
        <v>114</v>
      </c>
      <c r="G129" t="s">
        <v>114</v>
      </c>
      <c r="H129" t="str">
        <f>[2]MARZO!D38</f>
        <v>DIRECCIÓN DE PLANEACIÓN ADMÓN Y FINANZAS</v>
      </c>
      <c r="I129" t="str">
        <f>[2]MARZO!F38</f>
        <v>YARI NORELIS</v>
      </c>
      <c r="J129" t="str">
        <f>[2]MARZO!G38</f>
        <v>SALAZAR</v>
      </c>
      <c r="K129" t="str">
        <f>[2]MARZO!H38</f>
        <v>MEDINA</v>
      </c>
      <c r="L129" t="s">
        <v>101</v>
      </c>
      <c r="M129" t="str">
        <f>[2]MARZO!K38</f>
        <v>CENSOS Y VISITAS DOMICILIARIAS</v>
      </c>
      <c r="N129" t="s">
        <v>103</v>
      </c>
      <c r="O129">
        <v>0</v>
      </c>
      <c r="P129">
        <v>0</v>
      </c>
      <c r="Q129" s="4" t="s">
        <v>118</v>
      </c>
      <c r="R129" t="s">
        <v>119</v>
      </c>
      <c r="S129" t="s">
        <v>119</v>
      </c>
      <c r="T129" s="4" t="s">
        <v>118</v>
      </c>
      <c r="U129" s="4" t="str">
        <f>[2]MARZO!J38</f>
        <v>CHAMPOTÓN</v>
      </c>
      <c r="V129" t="s">
        <v>120</v>
      </c>
      <c r="W129" s="3" t="str">
        <f>[2]MARZO!K38</f>
        <v>CENSOS Y VISITAS DOMICILIARIAS</v>
      </c>
      <c r="X129" s="3">
        <f>[2]MARZO!B38</f>
        <v>45008</v>
      </c>
      <c r="Y129" s="3">
        <f>[2]MARZO!C38</f>
        <v>45008</v>
      </c>
      <c r="Z129" s="5"/>
      <c r="AA129" s="9">
        <f>[2]MARZO!I38</f>
        <v>414.96</v>
      </c>
      <c r="AB129" s="3"/>
      <c r="AC129" s="3">
        <f>[2]MARZO!AI38</f>
        <v>45013</v>
      </c>
      <c r="AG129" t="s">
        <v>121</v>
      </c>
      <c r="AH129" s="3">
        <v>45015</v>
      </c>
      <c r="AI129" s="3">
        <v>45072</v>
      </c>
    </row>
    <row r="130" spans="1:35" x14ac:dyDescent="0.3">
      <c r="A130">
        <v>2023</v>
      </c>
      <c r="B130" s="3">
        <v>44927</v>
      </c>
      <c r="C130" s="3">
        <v>45015</v>
      </c>
      <c r="D130" t="s">
        <v>91</v>
      </c>
      <c r="E130" t="s">
        <v>114</v>
      </c>
      <c r="F130" t="s">
        <v>114</v>
      </c>
      <c r="G130" t="s">
        <v>114</v>
      </c>
      <c r="H130" t="str">
        <f>[2]MARZO!D39</f>
        <v>DIRECCIÓN GENERAL</v>
      </c>
      <c r="I130" t="str">
        <f>[2]MARZO!F39</f>
        <v>GUADALUPE DEL C.</v>
      </c>
      <c r="J130" t="str">
        <f>[2]MARZO!G39</f>
        <v>SALAZAR</v>
      </c>
      <c r="K130" t="str">
        <f>[2]MARZO!H39</f>
        <v>CONTRERAS</v>
      </c>
      <c r="L130" t="s">
        <v>101</v>
      </c>
      <c r="M130" t="str">
        <f>[2]MARZO!K39</f>
        <v>CENSOS Y VISITAS DOMICILIARIAS</v>
      </c>
      <c r="N130" t="s">
        <v>103</v>
      </c>
      <c r="O130">
        <v>0</v>
      </c>
      <c r="P130">
        <v>0</v>
      </c>
      <c r="Q130" s="4" t="s">
        <v>118</v>
      </c>
      <c r="R130" t="s">
        <v>119</v>
      </c>
      <c r="S130" t="s">
        <v>119</v>
      </c>
      <c r="T130" s="4" t="s">
        <v>118</v>
      </c>
      <c r="U130" s="4" t="str">
        <f>[2]MARZO!J39</f>
        <v>CHAMPOTÓN</v>
      </c>
      <c r="V130" t="s">
        <v>120</v>
      </c>
      <c r="W130" s="3" t="str">
        <f>[2]MARZO!K39</f>
        <v>CENSOS Y VISITAS DOMICILIARIAS</v>
      </c>
      <c r="X130" s="3">
        <f>[2]MARZO!B39</f>
        <v>45008</v>
      </c>
      <c r="Y130" s="3">
        <f>[2]MARZO!C39</f>
        <v>45008</v>
      </c>
      <c r="Z130" s="5"/>
      <c r="AA130" s="9">
        <f>[2]MARZO!I39</f>
        <v>414.96</v>
      </c>
      <c r="AB130" s="3"/>
      <c r="AC130" s="3">
        <f>[2]MARZO!AI39</f>
        <v>45013</v>
      </c>
      <c r="AG130" t="s">
        <v>121</v>
      </c>
      <c r="AH130" s="3">
        <v>45015</v>
      </c>
      <c r="AI130" s="3">
        <v>45072</v>
      </c>
    </row>
    <row r="131" spans="1:35" x14ac:dyDescent="0.3">
      <c r="A131">
        <v>2023</v>
      </c>
      <c r="B131" s="3">
        <v>44927</v>
      </c>
      <c r="C131" s="3">
        <v>45015</v>
      </c>
      <c r="D131" t="s">
        <v>91</v>
      </c>
      <c r="E131" t="s">
        <v>115</v>
      </c>
      <c r="F131" t="s">
        <v>115</v>
      </c>
      <c r="G131" t="s">
        <v>115</v>
      </c>
      <c r="H131" t="str">
        <f>[2]MARZO!D40</f>
        <v>DIRECCIÓN DE PLANEACIÓN ADMÓN Y FINANZAS</v>
      </c>
      <c r="I131" t="str">
        <f>[2]MARZO!F40</f>
        <v>OMAR</v>
      </c>
      <c r="J131" t="str">
        <f>[2]MARZO!G40</f>
        <v xml:space="preserve">SANCHEZ </v>
      </c>
      <c r="K131" t="str">
        <f>[2]MARZO!H40</f>
        <v>SOBERANIS</v>
      </c>
      <c r="L131" t="s">
        <v>101</v>
      </c>
      <c r="M131" t="str">
        <f>[2]MARZO!K40</f>
        <v>FIRMA DE CONVENIO</v>
      </c>
      <c r="N131" t="s">
        <v>103</v>
      </c>
      <c r="O131">
        <v>0</v>
      </c>
      <c r="P131">
        <v>0</v>
      </c>
      <c r="Q131" s="4" t="s">
        <v>118</v>
      </c>
      <c r="R131" t="s">
        <v>119</v>
      </c>
      <c r="S131" t="s">
        <v>119</v>
      </c>
      <c r="T131" s="4" t="s">
        <v>118</v>
      </c>
      <c r="U131" s="4" t="str">
        <f>[2]MARZO!J40</f>
        <v>CANDELARIA</v>
      </c>
      <c r="V131" t="s">
        <v>120</v>
      </c>
      <c r="W131" s="3" t="str">
        <f>[2]MARZO!K40</f>
        <v>FIRMA DE CONVENIO</v>
      </c>
      <c r="X131" s="3">
        <f>[2]MARZO!B40</f>
        <v>45008</v>
      </c>
      <c r="Y131" s="3">
        <f>[2]MARZO!C40</f>
        <v>45008</v>
      </c>
      <c r="Z131" s="5"/>
      <c r="AA131" s="9">
        <f>[2]MARZO!I40</f>
        <v>726.18</v>
      </c>
      <c r="AB131" s="3"/>
      <c r="AC131" s="3">
        <f>[2]MARZO!AI40</f>
        <v>45013</v>
      </c>
      <c r="AG131" t="s">
        <v>121</v>
      </c>
      <c r="AH131" s="3">
        <v>45015</v>
      </c>
      <c r="AI131" s="3">
        <v>45072</v>
      </c>
    </row>
    <row r="132" spans="1:35" x14ac:dyDescent="0.3">
      <c r="A132">
        <v>2023</v>
      </c>
      <c r="B132" s="3">
        <v>44927</v>
      </c>
      <c r="C132" s="3">
        <v>45015</v>
      </c>
      <c r="D132" t="s">
        <v>91</v>
      </c>
      <c r="E132" t="s">
        <v>114</v>
      </c>
      <c r="F132" t="s">
        <v>114</v>
      </c>
      <c r="G132" t="s">
        <v>114</v>
      </c>
      <c r="H132" t="str">
        <f>[2]MARZO!D41</f>
        <v>DIRECCIÓN DE OBRAS</v>
      </c>
      <c r="I132" t="str">
        <f>[2]MARZO!F41</f>
        <v>ELBER EFRAIN</v>
      </c>
      <c r="J132" t="str">
        <f>[2]MARZO!G41</f>
        <v>SIMA</v>
      </c>
      <c r="K132" t="str">
        <f>[2]MARZO!H41</f>
        <v>MAY</v>
      </c>
      <c r="L132" t="s">
        <v>101</v>
      </c>
      <c r="M132" t="str">
        <f>[2]MARZO!K41</f>
        <v>FIRMA DE CONVENIO</v>
      </c>
      <c r="N132" t="s">
        <v>103</v>
      </c>
      <c r="O132">
        <v>0</v>
      </c>
      <c r="P132">
        <v>0</v>
      </c>
      <c r="Q132" s="4" t="s">
        <v>118</v>
      </c>
      <c r="R132" t="s">
        <v>119</v>
      </c>
      <c r="S132" t="s">
        <v>119</v>
      </c>
      <c r="T132" s="4" t="s">
        <v>118</v>
      </c>
      <c r="U132" s="4" t="str">
        <f>[2]MARZO!J41</f>
        <v>CANDELARIA</v>
      </c>
      <c r="V132" t="s">
        <v>120</v>
      </c>
      <c r="W132" s="3" t="str">
        <f>[2]MARZO!K41</f>
        <v>FIRMA DE CONVENIO</v>
      </c>
      <c r="X132" s="3">
        <f>[2]MARZO!B41</f>
        <v>45008</v>
      </c>
      <c r="Y132" s="3">
        <f>[2]MARZO!C41</f>
        <v>45008</v>
      </c>
      <c r="Z132" s="5"/>
      <c r="AA132" s="9">
        <f>[2]MARZO!I41</f>
        <v>622.44000000000005</v>
      </c>
      <c r="AB132" s="3"/>
      <c r="AC132" s="3">
        <f>[2]MARZO!AI41</f>
        <v>45013</v>
      </c>
      <c r="AG132" t="s">
        <v>121</v>
      </c>
      <c r="AH132" s="3">
        <v>45015</v>
      </c>
      <c r="AI132" s="3">
        <v>45072</v>
      </c>
    </row>
    <row r="133" spans="1:35" x14ac:dyDescent="0.3">
      <c r="A133">
        <v>2023</v>
      </c>
      <c r="B133" s="3">
        <v>44927</v>
      </c>
      <c r="C133" s="3">
        <v>45015</v>
      </c>
      <c r="D133" t="s">
        <v>91</v>
      </c>
      <c r="E133" t="s">
        <v>114</v>
      </c>
      <c r="F133" t="s">
        <v>114</v>
      </c>
      <c r="G133" t="s">
        <v>114</v>
      </c>
      <c r="H133" t="str">
        <f>[2]MARZO!D42</f>
        <v>DIRECCIÓN GENERAL</v>
      </c>
      <c r="I133" t="str">
        <f>[2]MARZO!F42</f>
        <v>YARI NORELIS</v>
      </c>
      <c r="J133" t="str">
        <f>[2]MARZO!G42</f>
        <v>SALAZAR</v>
      </c>
      <c r="K133" t="str">
        <f>[2]MARZO!H42</f>
        <v>MEDINA</v>
      </c>
      <c r="L133" t="s">
        <v>101</v>
      </c>
      <c r="M133" t="str">
        <f>[2]MARZO!K42</f>
        <v>CENSOS Y VISITAS DOMICILIARIAS</v>
      </c>
      <c r="N133" t="s">
        <v>103</v>
      </c>
      <c r="O133">
        <v>0</v>
      </c>
      <c r="P133">
        <v>0</v>
      </c>
      <c r="Q133" s="4" t="s">
        <v>118</v>
      </c>
      <c r="R133" t="s">
        <v>119</v>
      </c>
      <c r="S133" t="s">
        <v>119</v>
      </c>
      <c r="T133" s="4" t="s">
        <v>118</v>
      </c>
      <c r="U133" s="4" t="str">
        <f>[2]MARZO!J42</f>
        <v>CHAMPOTÓN</v>
      </c>
      <c r="V133" t="s">
        <v>120</v>
      </c>
      <c r="W133" s="3" t="str">
        <f>[2]MARZO!K42</f>
        <v>CENSOS Y VISITAS DOMICILIARIAS</v>
      </c>
      <c r="X133" s="3">
        <f>[2]MARZO!B42</f>
        <v>37339</v>
      </c>
      <c r="Y133" s="3">
        <f>[2]MARZO!C42</f>
        <v>45009</v>
      </c>
      <c r="Z133" s="5"/>
      <c r="AA133" s="9">
        <f>[2]MARZO!I42</f>
        <v>414.96</v>
      </c>
      <c r="AB133" s="3"/>
      <c r="AC133" s="3">
        <f>[2]MARZO!AI42</f>
        <v>45014</v>
      </c>
      <c r="AG133" t="s">
        <v>121</v>
      </c>
      <c r="AH133" s="3">
        <v>45015</v>
      </c>
      <c r="AI133" s="3">
        <v>45072</v>
      </c>
    </row>
    <row r="134" spans="1:35" x14ac:dyDescent="0.3">
      <c r="A134">
        <v>2023</v>
      </c>
      <c r="B134" s="3">
        <v>44927</v>
      </c>
      <c r="C134" s="3">
        <v>45015</v>
      </c>
      <c r="D134" t="s">
        <v>91</v>
      </c>
      <c r="E134" t="s">
        <v>114</v>
      </c>
      <c r="F134" t="s">
        <v>114</v>
      </c>
      <c r="G134" t="s">
        <v>114</v>
      </c>
      <c r="H134" t="str">
        <f>[2]MARZO!D43</f>
        <v>DIRECCIÓN JURÍDICA</v>
      </c>
      <c r="I134" t="str">
        <f>[2]MARZO!F43</f>
        <v>GUADALUPE DEL C.</v>
      </c>
      <c r="J134" t="str">
        <f>[2]MARZO!G43</f>
        <v>SALAZAR</v>
      </c>
      <c r="K134" t="str">
        <f>[2]MARZO!H43</f>
        <v>CONTRERAS</v>
      </c>
      <c r="L134" t="s">
        <v>101</v>
      </c>
      <c r="M134" t="str">
        <f>[2]MARZO!K43</f>
        <v>CENSOS Y VISITAS DOMICILIARIAS</v>
      </c>
      <c r="N134" t="s">
        <v>103</v>
      </c>
      <c r="O134">
        <v>0</v>
      </c>
      <c r="P134">
        <v>0</v>
      </c>
      <c r="Q134" s="4" t="s">
        <v>118</v>
      </c>
      <c r="R134" t="s">
        <v>119</v>
      </c>
      <c r="S134" t="s">
        <v>119</v>
      </c>
      <c r="T134" s="4" t="s">
        <v>118</v>
      </c>
      <c r="U134" s="4" t="str">
        <f>[2]MARZO!J43</f>
        <v>CHAMPOTÓN</v>
      </c>
      <c r="V134" t="s">
        <v>120</v>
      </c>
      <c r="W134" s="3" t="str">
        <f>[2]MARZO!K43</f>
        <v>CENSOS Y VISITAS DOMICILIARIAS</v>
      </c>
      <c r="X134" s="3">
        <f>[2]MARZO!B43</f>
        <v>45009</v>
      </c>
      <c r="Y134" s="3">
        <f>[2]MARZO!C43</f>
        <v>45375</v>
      </c>
      <c r="Z134" s="5"/>
      <c r="AA134" s="9">
        <f>[2]MARZO!I43</f>
        <v>414.96</v>
      </c>
      <c r="AB134" s="3"/>
      <c r="AC134" s="3">
        <f>[2]MARZO!AI43</f>
        <v>45014</v>
      </c>
      <c r="AG134" t="s">
        <v>121</v>
      </c>
      <c r="AH134" s="3">
        <v>45015</v>
      </c>
      <c r="AI134" s="3">
        <v>45072</v>
      </c>
    </row>
    <row r="135" spans="1:35" x14ac:dyDescent="0.3">
      <c r="A135">
        <v>2023</v>
      </c>
      <c r="B135" s="3">
        <v>44927</v>
      </c>
      <c r="C135" s="3">
        <v>45015</v>
      </c>
      <c r="D135" t="s">
        <v>91</v>
      </c>
      <c r="E135" t="s">
        <v>117</v>
      </c>
      <c r="F135" t="s">
        <v>117</v>
      </c>
      <c r="G135" t="s">
        <v>117</v>
      </c>
      <c r="H135" t="str">
        <f>[2]MARZO!D44</f>
        <v>DIRECCIÓN JURÍDICA</v>
      </c>
      <c r="I135" t="str">
        <f>[2]MARZO!F44</f>
        <v>PABLO MARTÍN</v>
      </c>
      <c r="J135" t="str">
        <f>[2]MARZO!G44</f>
        <v xml:space="preserve">PERÉZ </v>
      </c>
      <c r="K135" t="str">
        <f>[2]MARZO!H44</f>
        <v>TUN</v>
      </c>
      <c r="L135" t="s">
        <v>101</v>
      </c>
      <c r="M135" t="str">
        <f>[2]MARZO!K44</f>
        <v>CENSOS Y VISITAS DOMICILIARIAS</v>
      </c>
      <c r="N135" t="s">
        <v>103</v>
      </c>
      <c r="O135">
        <v>0</v>
      </c>
      <c r="P135">
        <v>0</v>
      </c>
      <c r="Q135" s="4" t="s">
        <v>118</v>
      </c>
      <c r="R135" t="s">
        <v>119</v>
      </c>
      <c r="S135" t="s">
        <v>119</v>
      </c>
      <c r="T135" s="4" t="s">
        <v>118</v>
      </c>
      <c r="U135" s="4" t="str">
        <f>[2]MARZO!J44</f>
        <v>CHAMPOTÓN</v>
      </c>
      <c r="V135" t="s">
        <v>120</v>
      </c>
      <c r="W135" s="3" t="str">
        <f>[2]MARZO!K44</f>
        <v>CENSOS Y VISITAS DOMICILIARIAS</v>
      </c>
      <c r="X135" s="3">
        <f>[2]MARZO!B44</f>
        <v>45009</v>
      </c>
      <c r="Y135" s="3">
        <f>[2]MARZO!C44</f>
        <v>45009</v>
      </c>
      <c r="Z135" s="5"/>
      <c r="AA135" s="9">
        <f>[2]MARZO!I44</f>
        <v>518.70000000000005</v>
      </c>
      <c r="AB135" s="3"/>
      <c r="AC135" s="3">
        <f>[2]MARZO!AI44</f>
        <v>45014</v>
      </c>
      <c r="AG135" t="s">
        <v>121</v>
      </c>
      <c r="AH135" s="3">
        <v>45015</v>
      </c>
      <c r="AI135" s="3">
        <v>45072</v>
      </c>
    </row>
    <row r="136" spans="1:35" x14ac:dyDescent="0.3">
      <c r="A136">
        <v>2023</v>
      </c>
      <c r="B136" s="3">
        <v>44927</v>
      </c>
      <c r="C136" s="3">
        <v>45015</v>
      </c>
      <c r="D136" t="s">
        <v>91</v>
      </c>
      <c r="E136" t="s">
        <v>116</v>
      </c>
      <c r="F136" t="s">
        <v>116</v>
      </c>
      <c r="G136" t="s">
        <v>116</v>
      </c>
      <c r="H136" t="str">
        <f>[2]MARZO!D45</f>
        <v xml:space="preserve">SUBDIRECCIÓN DE PROMOCIÓN </v>
      </c>
      <c r="I136" t="str">
        <f>[2]MARZO!F45</f>
        <v>ALEJANDRO ENRIQUE</v>
      </c>
      <c r="J136" t="str">
        <f>[2]MARZO!G45</f>
        <v>ENCALADA</v>
      </c>
      <c r="K136" t="str">
        <f>[2]MARZO!H45</f>
        <v>NAVARRO</v>
      </c>
      <c r="L136" t="s">
        <v>101</v>
      </c>
      <c r="M136" t="str">
        <f>[2]MARZO!K45</f>
        <v>ENTREGA DE ACCIONES DE MEJORAMIENTO</v>
      </c>
      <c r="N136" t="s">
        <v>103</v>
      </c>
      <c r="O136">
        <v>0</v>
      </c>
      <c r="P136">
        <v>0</v>
      </c>
      <c r="Q136" s="4" t="s">
        <v>118</v>
      </c>
      <c r="R136" t="s">
        <v>119</v>
      </c>
      <c r="S136" t="s">
        <v>119</v>
      </c>
      <c r="T136" s="4" t="s">
        <v>118</v>
      </c>
      <c r="U136" s="4" t="str">
        <f>[2]MARZO!J45</f>
        <v>HECELCHAKAN</v>
      </c>
      <c r="V136" t="s">
        <v>120</v>
      </c>
      <c r="W136" s="3" t="str">
        <f>[2]MARZO!K45</f>
        <v>ENTREGA DE ACCIONES DE MEJORAMIENTO</v>
      </c>
      <c r="X136" s="3">
        <f>[2]MARZO!B45</f>
        <v>45014</v>
      </c>
      <c r="Y136" s="3">
        <f>[2]MARZO!C45</f>
        <v>45014</v>
      </c>
      <c r="Z136" s="5"/>
      <c r="AA136" s="9">
        <f>[2]MARZO!I45</f>
        <v>518.70000000000005</v>
      </c>
      <c r="AB136" s="3"/>
      <c r="AC136" s="3">
        <f>[2]MARZO!AI45</f>
        <v>45019</v>
      </c>
      <c r="AG136" t="s">
        <v>121</v>
      </c>
      <c r="AH136" s="3">
        <v>45015</v>
      </c>
      <c r="AI136" s="3">
        <v>45072</v>
      </c>
    </row>
    <row r="137" spans="1:35" x14ac:dyDescent="0.3">
      <c r="A137">
        <v>2023</v>
      </c>
      <c r="B137" s="3">
        <v>44927</v>
      </c>
      <c r="C137" s="3">
        <v>45015</v>
      </c>
      <c r="D137" t="s">
        <v>91</v>
      </c>
      <c r="E137" t="s">
        <v>117</v>
      </c>
      <c r="F137" t="s">
        <v>117</v>
      </c>
      <c r="G137" t="s">
        <v>117</v>
      </c>
      <c r="H137" t="str">
        <f>[2]MARZO!D46</f>
        <v xml:space="preserve">SUBDIRECCIÓN DE PROMOCIÓN </v>
      </c>
      <c r="I137" t="str">
        <f>[2]MARZO!F46</f>
        <v>ROMAN</v>
      </c>
      <c r="J137" t="str">
        <f>[2]MARZO!G46</f>
        <v>FERRERA</v>
      </c>
      <c r="K137" t="str">
        <f>[2]MARZO!H46</f>
        <v>GONZALEZ</v>
      </c>
      <c r="L137" t="s">
        <v>101</v>
      </c>
      <c r="M137" t="str">
        <f>[2]MARZO!K46</f>
        <v>GIRA DE TRABAJO</v>
      </c>
      <c r="N137" t="s">
        <v>103</v>
      </c>
      <c r="O137">
        <v>0</v>
      </c>
      <c r="P137">
        <v>0</v>
      </c>
      <c r="Q137" s="4" t="s">
        <v>118</v>
      </c>
      <c r="R137" t="s">
        <v>119</v>
      </c>
      <c r="S137" t="s">
        <v>119</v>
      </c>
      <c r="T137" s="4" t="s">
        <v>118</v>
      </c>
      <c r="U137" s="4" t="str">
        <f>[2]MARZO!J46</f>
        <v>ESCÁRCEGA</v>
      </c>
      <c r="V137" t="s">
        <v>120</v>
      </c>
      <c r="W137" s="3" t="str">
        <f>[2]MARZO!K46</f>
        <v>GIRA DE TRABAJO</v>
      </c>
      <c r="X137" s="3">
        <f>[2]MARZO!B46</f>
        <v>45014</v>
      </c>
      <c r="Y137" s="3">
        <f>[2]MARZO!C46</f>
        <v>45014</v>
      </c>
      <c r="Z137" s="5"/>
      <c r="AA137" s="9">
        <f>[2]MARZO!I46</f>
        <v>726.18</v>
      </c>
      <c r="AB137" s="3"/>
      <c r="AC137" s="3">
        <f>[2]MARZO!AI46</f>
        <v>45019</v>
      </c>
      <c r="AG137" t="s">
        <v>121</v>
      </c>
      <c r="AH137" s="3">
        <v>45015</v>
      </c>
      <c r="AI137" s="3">
        <v>45072</v>
      </c>
    </row>
    <row r="138" spans="1:35" x14ac:dyDescent="0.3">
      <c r="A138">
        <v>2023</v>
      </c>
      <c r="B138" s="3">
        <v>44927</v>
      </c>
      <c r="C138" s="3">
        <v>45015</v>
      </c>
      <c r="D138" t="s">
        <v>91</v>
      </c>
      <c r="E138" t="s">
        <v>117</v>
      </c>
      <c r="F138" t="s">
        <v>117</v>
      </c>
      <c r="G138" t="s">
        <v>117</v>
      </c>
      <c r="H138" t="str">
        <f>[2]MARZO!D47</f>
        <v xml:space="preserve">SUBDIRECCIÓN DE PROMOCIÓN </v>
      </c>
      <c r="I138" t="str">
        <f>[2]MARZO!F47</f>
        <v>ELVIRA</v>
      </c>
      <c r="J138" t="str">
        <f>[2]MARZO!G47</f>
        <v>DE LA PEÑA</v>
      </c>
      <c r="K138" t="str">
        <f>[2]MARZO!H47</f>
        <v>ABREU</v>
      </c>
      <c r="L138" t="s">
        <v>101</v>
      </c>
      <c r="M138" t="str">
        <f>[2]MARZO!K47</f>
        <v>FIRMA DE CONVENIO</v>
      </c>
      <c r="N138" t="s">
        <v>103</v>
      </c>
      <c r="O138">
        <v>0</v>
      </c>
      <c r="P138">
        <v>0</v>
      </c>
      <c r="Q138" s="4" t="s">
        <v>118</v>
      </c>
      <c r="R138" t="s">
        <v>119</v>
      </c>
      <c r="S138" t="s">
        <v>119</v>
      </c>
      <c r="T138" s="4" t="s">
        <v>118</v>
      </c>
      <c r="U138" s="4" t="str">
        <f>[2]MARZO!J47</f>
        <v>CALAKMUL</v>
      </c>
      <c r="V138" t="s">
        <v>120</v>
      </c>
      <c r="W138" s="3" t="str">
        <f>[2]MARZO!K47</f>
        <v>FIRMA DE CONVENIO</v>
      </c>
      <c r="X138" s="3">
        <f>[2]MARZO!B47</f>
        <v>45015</v>
      </c>
      <c r="Y138" s="3">
        <f>[2]MARZO!C47</f>
        <v>45015</v>
      </c>
      <c r="Z138" s="5"/>
      <c r="AA138" s="9">
        <f>[2]MARZO!I47</f>
        <v>1037.4000000000001</v>
      </c>
      <c r="AB138" s="3"/>
      <c r="AC138" s="3">
        <f>[2]MARZO!AI47</f>
        <v>45020</v>
      </c>
      <c r="AG138" t="s">
        <v>121</v>
      </c>
      <c r="AH138" s="3">
        <v>45015</v>
      </c>
      <c r="AI138" s="3">
        <v>45072</v>
      </c>
    </row>
    <row r="139" spans="1:35" x14ac:dyDescent="0.3">
      <c r="A139">
        <v>2023</v>
      </c>
      <c r="B139" s="3">
        <v>44927</v>
      </c>
      <c r="C139" s="3">
        <v>45015</v>
      </c>
      <c r="D139" t="s">
        <v>91</v>
      </c>
      <c r="E139" t="s">
        <v>124</v>
      </c>
      <c r="F139" t="s">
        <v>124</v>
      </c>
      <c r="G139" t="s">
        <v>124</v>
      </c>
      <c r="H139" t="str">
        <f>[2]MARZO!D48</f>
        <v xml:space="preserve">SUBDIRECCIÓN DE PROMOCIÓN </v>
      </c>
      <c r="I139" t="str">
        <f>[2]MARZO!F48</f>
        <v xml:space="preserve">SILVIA </v>
      </c>
      <c r="J139" t="str">
        <f>[2]MARZO!G48</f>
        <v>PEREZ MITRE</v>
      </c>
      <c r="K139" t="str">
        <f>[2]MARZO!H48</f>
        <v>SANCHEZ</v>
      </c>
      <c r="L139" t="s">
        <v>101</v>
      </c>
      <c r="M139" t="str">
        <f>[2]MARZO!K48</f>
        <v>FIRMA DE CONVENIO</v>
      </c>
      <c r="N139" t="s">
        <v>103</v>
      </c>
      <c r="O139">
        <v>0</v>
      </c>
      <c r="P139">
        <v>0</v>
      </c>
      <c r="Q139" s="4" t="s">
        <v>118</v>
      </c>
      <c r="R139" t="s">
        <v>119</v>
      </c>
      <c r="S139" t="s">
        <v>119</v>
      </c>
      <c r="T139" s="4" t="s">
        <v>118</v>
      </c>
      <c r="U139" s="4" t="str">
        <f>[2]MARZO!J48</f>
        <v>CALAKMUL</v>
      </c>
      <c r="V139" t="s">
        <v>120</v>
      </c>
      <c r="W139" s="3" t="str">
        <f>[2]MARZO!K48</f>
        <v>FIRMA DE CONVENIO</v>
      </c>
      <c r="X139" s="3">
        <f>[2]MARZO!B48</f>
        <v>45015</v>
      </c>
      <c r="Y139" s="3">
        <f>[2]MARZO!C48</f>
        <v>45015</v>
      </c>
      <c r="Z139" s="5"/>
      <c r="AA139" s="9">
        <f>[2]MARZO!I48</f>
        <v>829.92</v>
      </c>
      <c r="AB139" s="3"/>
      <c r="AC139" s="3">
        <f>[2]MARZO!AI48</f>
        <v>45020</v>
      </c>
      <c r="AG139" t="s">
        <v>121</v>
      </c>
      <c r="AH139" s="3">
        <v>45015</v>
      </c>
      <c r="AI139" s="3">
        <v>45072</v>
      </c>
    </row>
    <row r="140" spans="1:35" x14ac:dyDescent="0.3">
      <c r="A140">
        <v>2023</v>
      </c>
      <c r="B140" s="3">
        <v>44927</v>
      </c>
      <c r="C140" s="3">
        <v>45015</v>
      </c>
      <c r="D140" t="s">
        <v>91</v>
      </c>
      <c r="E140" t="s">
        <v>115</v>
      </c>
      <c r="F140" t="s">
        <v>115</v>
      </c>
      <c r="G140" t="s">
        <v>115</v>
      </c>
      <c r="H140" t="str">
        <f>[2]MARZO!D49</f>
        <v xml:space="preserve">SUBDIRECCIÓN DE PROMOCIÓN </v>
      </c>
      <c r="I140" t="str">
        <f>[2]MARZO!F49</f>
        <v>OMAR</v>
      </c>
      <c r="J140" t="str">
        <f>[2]MARZO!G49</f>
        <v xml:space="preserve">SANCHEZ </v>
      </c>
      <c r="K140" t="str">
        <f>[2]MARZO!H49</f>
        <v>SOBERANIS</v>
      </c>
      <c r="L140" t="s">
        <v>101</v>
      </c>
      <c r="M140" t="str">
        <f>[2]MARZO!K49</f>
        <v>FIRMA DE CONVENIO</v>
      </c>
      <c r="N140" t="s">
        <v>103</v>
      </c>
      <c r="O140">
        <v>0</v>
      </c>
      <c r="P140">
        <v>0</v>
      </c>
      <c r="Q140" s="4" t="s">
        <v>118</v>
      </c>
      <c r="R140" t="s">
        <v>119</v>
      </c>
      <c r="S140" t="s">
        <v>119</v>
      </c>
      <c r="T140" s="4" t="s">
        <v>118</v>
      </c>
      <c r="U140" s="4" t="str">
        <f>[2]MARZO!J49</f>
        <v>CALAKMUL</v>
      </c>
      <c r="V140" t="s">
        <v>120</v>
      </c>
      <c r="W140" s="3" t="str">
        <f>[2]MARZO!K49</f>
        <v>FIRMA DE CONVENIO</v>
      </c>
      <c r="X140" s="3">
        <f>[2]MARZO!B49</f>
        <v>45015</v>
      </c>
      <c r="Y140" s="3">
        <f>[2]MARZO!C49</f>
        <v>45015</v>
      </c>
      <c r="Z140" s="5"/>
      <c r="AA140" s="9">
        <f>[2]MARZO!I49</f>
        <v>829.92</v>
      </c>
      <c r="AB140" s="3"/>
      <c r="AC140" s="3">
        <f>[2]MARZO!AI49</f>
        <v>45020</v>
      </c>
      <c r="AG140" t="s">
        <v>121</v>
      </c>
      <c r="AH140" s="3">
        <v>45015</v>
      </c>
      <c r="AI140" s="3">
        <v>45072</v>
      </c>
    </row>
    <row r="141" spans="1:35" x14ac:dyDescent="0.3">
      <c r="A141">
        <v>2023</v>
      </c>
      <c r="B141" s="3">
        <v>44927</v>
      </c>
      <c r="C141" s="3">
        <v>45015</v>
      </c>
      <c r="D141" t="s">
        <v>91</v>
      </c>
      <c r="E141" t="s">
        <v>116</v>
      </c>
      <c r="F141" t="s">
        <v>116</v>
      </c>
      <c r="G141" t="s">
        <v>116</v>
      </c>
      <c r="H141" t="str">
        <f>[2]MARZO!D50</f>
        <v>DIRECCIÓN DE PLANEACIÓN ADMÓN Y FINANZAS</v>
      </c>
      <c r="I141" t="str">
        <f>[2]MARZO!F50</f>
        <v>EDGAR IVAN</v>
      </c>
      <c r="J141" t="str">
        <f>[2]MARZO!G50</f>
        <v>LARA</v>
      </c>
      <c r="K141" t="str">
        <f>[2]MARZO!H50</f>
        <v>RODRIGUEZ</v>
      </c>
      <c r="L141" t="s">
        <v>101</v>
      </c>
      <c r="M141" t="str">
        <f>[2]MARZO!K50</f>
        <v>FIRMA DE CONVENIO</v>
      </c>
      <c r="N141" t="s">
        <v>103</v>
      </c>
      <c r="O141">
        <v>0</v>
      </c>
      <c r="P141">
        <v>0</v>
      </c>
      <c r="Q141" s="4" t="s">
        <v>118</v>
      </c>
      <c r="R141" t="s">
        <v>119</v>
      </c>
      <c r="S141" t="s">
        <v>119</v>
      </c>
      <c r="T141" s="4" t="s">
        <v>118</v>
      </c>
      <c r="U141" s="4" t="str">
        <f>[2]MARZO!J50</f>
        <v>CALAKMUL</v>
      </c>
      <c r="V141" t="s">
        <v>120</v>
      </c>
      <c r="W141" s="3" t="str">
        <f>[2]MARZO!K50</f>
        <v>FIRMA DE CONVENIO</v>
      </c>
      <c r="X141" s="3">
        <f>[2]MARZO!B50</f>
        <v>45015</v>
      </c>
      <c r="Y141" s="3">
        <f>[2]MARZO!C50</f>
        <v>45015</v>
      </c>
      <c r="Z141" s="5"/>
      <c r="AA141" s="9">
        <f>[2]MARZO!I50</f>
        <v>829.92</v>
      </c>
      <c r="AB141" s="3"/>
      <c r="AC141" s="3">
        <f>[2]MARZO!AI50</f>
        <v>45020</v>
      </c>
      <c r="AG141" t="s">
        <v>121</v>
      </c>
      <c r="AH141" s="3">
        <v>45015</v>
      </c>
      <c r="AI141" s="3">
        <v>45072</v>
      </c>
    </row>
    <row r="142" spans="1:35" x14ac:dyDescent="0.3">
      <c r="A142">
        <v>2023</v>
      </c>
      <c r="B142" s="3">
        <v>44927</v>
      </c>
      <c r="C142" s="3">
        <v>45015</v>
      </c>
      <c r="D142" t="s">
        <v>91</v>
      </c>
      <c r="E142" t="s">
        <v>114</v>
      </c>
      <c r="F142" t="s">
        <v>114</v>
      </c>
      <c r="G142" t="s">
        <v>114</v>
      </c>
      <c r="H142" t="str">
        <f>[2]MARZO!D51</f>
        <v>DIRECCIÓN DE PLANEACIÓN ADMÓN Y FINANZAS</v>
      </c>
      <c r="I142" t="str">
        <f>[2]MARZO!F51</f>
        <v>JOSE</v>
      </c>
      <c r="J142" t="str">
        <f>[2]MARZO!G51</f>
        <v>ANTONIO</v>
      </c>
      <c r="K142" t="str">
        <f>[2]MARZO!H51</f>
        <v>CRUZ</v>
      </c>
      <c r="L142" t="s">
        <v>101</v>
      </c>
      <c r="M142" t="str">
        <f>[2]MARZO!K51</f>
        <v>TRASLADO DE PERSONAL DE DIRECCION</v>
      </c>
      <c r="N142" t="s">
        <v>103</v>
      </c>
      <c r="O142">
        <v>0</v>
      </c>
      <c r="P142">
        <v>0</v>
      </c>
      <c r="Q142" s="4" t="s">
        <v>118</v>
      </c>
      <c r="R142" t="s">
        <v>119</v>
      </c>
      <c r="S142" t="s">
        <v>119</v>
      </c>
      <c r="T142" s="4" t="s">
        <v>118</v>
      </c>
      <c r="U142" s="4" t="str">
        <f>[2]MARZO!J51</f>
        <v>CALAKMUL</v>
      </c>
      <c r="V142" t="s">
        <v>120</v>
      </c>
      <c r="W142" s="3" t="str">
        <f>[2]MARZO!K51</f>
        <v>TRASLADO DE PERSONAL DE DIRECCION</v>
      </c>
      <c r="X142" s="3">
        <f>[2]MARZO!B51</f>
        <v>45015</v>
      </c>
      <c r="Y142" s="3">
        <f>[2]MARZO!C51</f>
        <v>45015</v>
      </c>
      <c r="Z142" s="5"/>
      <c r="AA142" s="9">
        <f>[2]MARZO!I51</f>
        <v>726.18</v>
      </c>
      <c r="AB142" s="3"/>
      <c r="AC142" s="3">
        <f>[2]MARZO!AI51</f>
        <v>45020</v>
      </c>
      <c r="AG142" t="s">
        <v>121</v>
      </c>
      <c r="AH142" s="3">
        <v>45015</v>
      </c>
      <c r="AI142" s="3">
        <v>45072</v>
      </c>
    </row>
    <row r="143" spans="1:35" x14ac:dyDescent="0.3">
      <c r="A143">
        <v>2023</v>
      </c>
      <c r="B143" s="3">
        <v>44927</v>
      </c>
      <c r="C143" s="3">
        <v>45015</v>
      </c>
      <c r="D143" t="s">
        <v>91</v>
      </c>
      <c r="E143" t="s">
        <v>117</v>
      </c>
      <c r="F143" t="s">
        <v>117</v>
      </c>
      <c r="G143" t="s">
        <v>117</v>
      </c>
      <c r="H143" t="str">
        <f>[2]MARZO!D52</f>
        <v>DIRECCIÓN DE PLANEACIÓN ADMÓN Y FINANZAS</v>
      </c>
      <c r="I143" t="str">
        <f>[2]MARZO!F52</f>
        <v>JESUS GERARDO</v>
      </c>
      <c r="J143" t="str">
        <f>[2]MARZO!G52</f>
        <v>SIQUEIROS</v>
      </c>
      <c r="K143" t="str">
        <f>[2]MARZO!H52</f>
        <v>AVILA</v>
      </c>
      <c r="L143" t="s">
        <v>101</v>
      </c>
      <c r="M143" t="str">
        <f>[2]MARZO!K52</f>
        <v>CARAVANA DEL JAGUAR</v>
      </c>
      <c r="N143" t="s">
        <v>103</v>
      </c>
      <c r="O143">
        <v>0</v>
      </c>
      <c r="P143">
        <v>0</v>
      </c>
      <c r="Q143" s="4" t="s">
        <v>118</v>
      </c>
      <c r="R143" t="s">
        <v>119</v>
      </c>
      <c r="S143" t="s">
        <v>119</v>
      </c>
      <c r="T143" s="4" t="s">
        <v>118</v>
      </c>
      <c r="U143" s="4" t="str">
        <f>[2]MARZO!J52</f>
        <v>ESCÁRCEGA</v>
      </c>
      <c r="V143" t="s">
        <v>120</v>
      </c>
      <c r="W143" s="3" t="str">
        <f>[2]MARZO!K52</f>
        <v>CARAVANA DEL JAGUAR</v>
      </c>
      <c r="X143" s="3">
        <f>[2]MARZO!B52</f>
        <v>45017</v>
      </c>
      <c r="Y143" s="3">
        <f>[2]MARZO!C52</f>
        <v>45017</v>
      </c>
      <c r="Z143" s="5"/>
      <c r="AA143" s="9">
        <f>[2]MARZO!I52</f>
        <v>726.18</v>
      </c>
      <c r="AB143" s="3"/>
      <c r="AC143" s="3">
        <f>[2]MARZO!AI52</f>
        <v>45021</v>
      </c>
      <c r="AG143" t="s">
        <v>121</v>
      </c>
      <c r="AH143" s="3">
        <v>45015</v>
      </c>
      <c r="AI143" s="3">
        <v>45072</v>
      </c>
    </row>
    <row r="144" spans="1:35" x14ac:dyDescent="0.3">
      <c r="A144">
        <v>2023</v>
      </c>
      <c r="B144" s="3">
        <v>44927</v>
      </c>
      <c r="C144" s="3">
        <v>45015</v>
      </c>
      <c r="D144" t="s">
        <v>91</v>
      </c>
      <c r="E144" t="s">
        <v>115</v>
      </c>
      <c r="F144" t="s">
        <v>115</v>
      </c>
      <c r="G144" t="s">
        <v>115</v>
      </c>
      <c r="H144" t="str">
        <f>[2]MARZO!D53</f>
        <v>DIRECCIÓN JURÍDICA</v>
      </c>
      <c r="I144" t="str">
        <f>[2]MARZO!F53</f>
        <v>OMAR</v>
      </c>
      <c r="J144" t="str">
        <f>[2]MARZO!G53</f>
        <v xml:space="preserve">SANCHEZ </v>
      </c>
      <c r="K144" t="str">
        <f>[2]MARZO!H53</f>
        <v>SOBERANIS</v>
      </c>
      <c r="L144" t="s">
        <v>101</v>
      </c>
      <c r="M144" t="str">
        <f>[2]MARZO!K53</f>
        <v>CARAVANA DEL JAGUAR</v>
      </c>
      <c r="N144" t="s">
        <v>103</v>
      </c>
      <c r="O144">
        <v>0</v>
      </c>
      <c r="P144">
        <v>0</v>
      </c>
      <c r="Q144" s="4" t="s">
        <v>118</v>
      </c>
      <c r="R144" t="s">
        <v>119</v>
      </c>
      <c r="S144" t="s">
        <v>119</v>
      </c>
      <c r="T144" s="4" t="s">
        <v>118</v>
      </c>
      <c r="U144" s="4" t="str">
        <f>[2]MARZO!J53</f>
        <v>ESCÁRCEGA</v>
      </c>
      <c r="V144" t="s">
        <v>120</v>
      </c>
      <c r="W144" s="3" t="str">
        <f>[2]MARZO!K53</f>
        <v>CARAVANA DEL JAGUAR</v>
      </c>
      <c r="X144" s="3">
        <f>[2]MARZO!B53</f>
        <v>45017</v>
      </c>
      <c r="Y144" s="3">
        <f>[2]MARZO!C53</f>
        <v>45017</v>
      </c>
      <c r="Z144" s="5"/>
      <c r="AA144" s="9">
        <f>[2]MARZO!I53</f>
        <v>726.18</v>
      </c>
      <c r="AB144" s="3"/>
      <c r="AC144" s="3">
        <f>[2]MARZO!AI53</f>
        <v>45021</v>
      </c>
      <c r="AG144" t="s">
        <v>121</v>
      </c>
      <c r="AH144" s="3">
        <v>45015</v>
      </c>
      <c r="AI144" s="3">
        <v>45072</v>
      </c>
    </row>
    <row r="145" spans="1:35" x14ac:dyDescent="0.3">
      <c r="A145">
        <v>2023</v>
      </c>
      <c r="B145" s="3">
        <v>44927</v>
      </c>
      <c r="C145" s="3">
        <v>45015</v>
      </c>
      <c r="D145" t="s">
        <v>91</v>
      </c>
      <c r="E145" t="s">
        <v>115</v>
      </c>
      <c r="F145" t="s">
        <v>115</v>
      </c>
      <c r="G145" t="s">
        <v>115</v>
      </c>
      <c r="H145" t="str">
        <f>[2]MARZO!D54</f>
        <v>DIRECCIÓN JURÍDICA</v>
      </c>
      <c r="I145" t="str">
        <f>[2]MARZO!F54</f>
        <v>BELZABETH</v>
      </c>
      <c r="J145" t="str">
        <f>[2]MARZO!G54</f>
        <v>OJEDA</v>
      </c>
      <c r="K145" t="str">
        <f>[2]MARZO!H54</f>
        <v>CASTRO</v>
      </c>
      <c r="L145" t="s">
        <v>101</v>
      </c>
      <c r="M145" t="str">
        <f>[2]MARZO!K54</f>
        <v>CARAVANA DEL JAGUAR</v>
      </c>
      <c r="N145" t="s">
        <v>103</v>
      </c>
      <c r="O145">
        <v>0</v>
      </c>
      <c r="P145">
        <v>0</v>
      </c>
      <c r="Q145" s="4" t="s">
        <v>118</v>
      </c>
      <c r="R145" t="s">
        <v>119</v>
      </c>
      <c r="S145" t="s">
        <v>119</v>
      </c>
      <c r="T145" s="4" t="s">
        <v>118</v>
      </c>
      <c r="U145" s="4" t="str">
        <f>[2]MARZO!J54</f>
        <v>ESCÁRCEGA</v>
      </c>
      <c r="V145" t="s">
        <v>120</v>
      </c>
      <c r="W145" s="3" t="str">
        <f>[2]MARZO!K54</f>
        <v>CARAVANA DEL JAGUAR</v>
      </c>
      <c r="X145" s="3">
        <f>[2]MARZO!B54</f>
        <v>45017</v>
      </c>
      <c r="Y145" s="3">
        <f>[2]MARZO!C54</f>
        <v>45017</v>
      </c>
      <c r="Z145" s="5"/>
      <c r="AA145" s="9">
        <f>[2]MARZO!I54</f>
        <v>726.18</v>
      </c>
      <c r="AB145" s="3"/>
      <c r="AC145" s="3">
        <f>[2]MARZO!AI54</f>
        <v>45021</v>
      </c>
      <c r="AG145" t="s">
        <v>121</v>
      </c>
      <c r="AH145" s="3">
        <v>45015</v>
      </c>
      <c r="AI145" s="3">
        <v>45072</v>
      </c>
    </row>
    <row r="146" spans="1:35" x14ac:dyDescent="0.3">
      <c r="A146">
        <v>2023</v>
      </c>
      <c r="B146" s="3">
        <v>44927</v>
      </c>
      <c r="C146" s="3">
        <v>45015</v>
      </c>
      <c r="D146" t="s">
        <v>91</v>
      </c>
      <c r="E146" t="s">
        <v>114</v>
      </c>
      <c r="F146" t="s">
        <v>114</v>
      </c>
      <c r="G146" t="s">
        <v>114</v>
      </c>
      <c r="H146" t="str">
        <f>[2]MARZO!D55</f>
        <v>DIRECCIÓN JURÍDICA</v>
      </c>
      <c r="I146" t="str">
        <f>[2]MARZO!F55</f>
        <v>EDOARDO ABRAHAM</v>
      </c>
      <c r="J146" t="str">
        <f>[2]MARZO!G55</f>
        <v>SANTAMARIA</v>
      </c>
      <c r="K146" t="str">
        <f>[2]MARZO!H55</f>
        <v>CRUZ</v>
      </c>
      <c r="L146" t="s">
        <v>101</v>
      </c>
      <c r="M146" t="str">
        <f>[2]MARZO!K55</f>
        <v>CARAVANA DEL JAGUAR</v>
      </c>
      <c r="N146" t="s">
        <v>103</v>
      </c>
      <c r="O146">
        <v>0</v>
      </c>
      <c r="P146">
        <v>0</v>
      </c>
      <c r="Q146" s="4" t="s">
        <v>118</v>
      </c>
      <c r="R146" t="s">
        <v>119</v>
      </c>
      <c r="S146" t="s">
        <v>119</v>
      </c>
      <c r="T146" s="4" t="s">
        <v>118</v>
      </c>
      <c r="U146" s="4" t="str">
        <f>[2]MARZO!J55</f>
        <v>ESCÁRCEGA</v>
      </c>
      <c r="V146" t="s">
        <v>120</v>
      </c>
      <c r="W146" s="3" t="str">
        <f>[2]MARZO!K55</f>
        <v>CARAVANA DEL JAGUAR</v>
      </c>
      <c r="X146" s="3">
        <f>[2]MARZO!B55</f>
        <v>45017</v>
      </c>
      <c r="Y146" s="3">
        <f>[2]MARZO!C55</f>
        <v>45017</v>
      </c>
      <c r="Z146" s="5"/>
      <c r="AA146" s="9">
        <f>[2]MARZO!I55</f>
        <v>622.44000000000005</v>
      </c>
      <c r="AB146" s="3"/>
      <c r="AC146" s="3">
        <f>[2]MARZO!AI55</f>
        <v>45021</v>
      </c>
      <c r="AG146" t="s">
        <v>121</v>
      </c>
      <c r="AH146" s="3">
        <v>45015</v>
      </c>
      <c r="AI146" s="3">
        <v>45072</v>
      </c>
    </row>
    <row r="147" spans="1:35" x14ac:dyDescent="0.3">
      <c r="A147">
        <v>2023</v>
      </c>
      <c r="B147" s="3">
        <v>44927</v>
      </c>
      <c r="C147" s="3">
        <v>45015</v>
      </c>
      <c r="D147" t="s">
        <v>91</v>
      </c>
      <c r="E147" t="s">
        <v>117</v>
      </c>
      <c r="F147" t="s">
        <v>117</v>
      </c>
      <c r="G147" t="s">
        <v>117</v>
      </c>
      <c r="H147" t="str">
        <f>[2]MARZO!D56</f>
        <v xml:space="preserve">SUBDIRECCIÓN DE PROMOCIÓN </v>
      </c>
      <c r="I147" t="str">
        <f>[2]MARZO!F56</f>
        <v>ELVIRA</v>
      </c>
      <c r="J147" t="str">
        <f>[2]MARZO!G56</f>
        <v>DE LA PEÑA</v>
      </c>
      <c r="K147" t="str">
        <f>[2]MARZO!H56</f>
        <v>ABREU</v>
      </c>
      <c r="L147" t="s">
        <v>101</v>
      </c>
      <c r="M147" t="str">
        <f>[2]MARZO!K56</f>
        <v>CARAVANA DEL JAGUAR</v>
      </c>
      <c r="N147" t="s">
        <v>103</v>
      </c>
      <c r="O147">
        <v>0</v>
      </c>
      <c r="P147">
        <v>0</v>
      </c>
      <c r="Q147" s="4" t="s">
        <v>118</v>
      </c>
      <c r="R147" t="s">
        <v>119</v>
      </c>
      <c r="S147" t="s">
        <v>119</v>
      </c>
      <c r="T147" s="4" t="s">
        <v>118</v>
      </c>
      <c r="U147" s="4" t="str">
        <f>[2]MARZO!J56</f>
        <v>ESCÁRCEGA</v>
      </c>
      <c r="V147" t="s">
        <v>120</v>
      </c>
      <c r="W147" s="3" t="str">
        <f>[2]MARZO!K56</f>
        <v>CARAVANA DEL JAGUAR</v>
      </c>
      <c r="X147" s="3">
        <f>[2]MARZO!B56</f>
        <v>45017</v>
      </c>
      <c r="Y147" s="3">
        <f>[2]MARZO!C56</f>
        <v>45017</v>
      </c>
      <c r="Z147" s="5"/>
      <c r="AA147" s="9">
        <f>[2]MARZO!I56</f>
        <v>829.92</v>
      </c>
      <c r="AB147" s="3"/>
      <c r="AC147" s="3">
        <f>[2]MARZO!AI56</f>
        <v>45021</v>
      </c>
      <c r="AG147" t="s">
        <v>121</v>
      </c>
      <c r="AH147" s="3">
        <v>45015</v>
      </c>
      <c r="AI147" s="3">
        <v>45072</v>
      </c>
    </row>
    <row r="148" spans="1:35" x14ac:dyDescent="0.3">
      <c r="A148">
        <v>2023</v>
      </c>
      <c r="B148" s="3">
        <v>44927</v>
      </c>
      <c r="C148" s="3">
        <v>45015</v>
      </c>
      <c r="D148" t="s">
        <v>91</v>
      </c>
      <c r="E148" t="s">
        <v>124</v>
      </c>
      <c r="F148" t="s">
        <v>124</v>
      </c>
      <c r="G148" t="s">
        <v>124</v>
      </c>
      <c r="H148" t="str">
        <f>[2]MARZO!D57</f>
        <v xml:space="preserve">SUBDIRECCIÓN DE PROMOCIÓN </v>
      </c>
      <c r="I148" t="str">
        <f>[2]MARZO!F57</f>
        <v xml:space="preserve">SILVIA </v>
      </c>
      <c r="J148" t="str">
        <f>[2]MARZO!G57</f>
        <v>PEREZ MITRE</v>
      </c>
      <c r="K148" t="str">
        <f>[2]MARZO!H57</f>
        <v>SANCHEZ</v>
      </c>
      <c r="L148" t="s">
        <v>101</v>
      </c>
      <c r="M148" t="str">
        <f>[2]MARZO!K57</f>
        <v>CARAVANA DEL JAGUAR</v>
      </c>
      <c r="N148" t="s">
        <v>103</v>
      </c>
      <c r="O148">
        <v>0</v>
      </c>
      <c r="P148">
        <v>0</v>
      </c>
      <c r="Q148" s="4" t="s">
        <v>118</v>
      </c>
      <c r="R148" t="s">
        <v>119</v>
      </c>
      <c r="S148" t="s">
        <v>119</v>
      </c>
      <c r="T148" s="4" t="s">
        <v>118</v>
      </c>
      <c r="U148" s="4" t="str">
        <f>[2]MARZO!J57</f>
        <v>ESCÁRCEGA</v>
      </c>
      <c r="V148" t="s">
        <v>120</v>
      </c>
      <c r="W148" s="3" t="str">
        <f>[2]MARZO!K57</f>
        <v>CARAVANA DEL JAGUAR</v>
      </c>
      <c r="X148" s="3">
        <f>[2]MARZO!B57</f>
        <v>45017</v>
      </c>
      <c r="Y148" s="3">
        <f>[2]MARZO!C57</f>
        <v>45017</v>
      </c>
      <c r="Z148" s="5"/>
      <c r="AA148" s="9">
        <f>[2]MARZO!I57</f>
        <v>726.18</v>
      </c>
      <c r="AB148" s="9">
        <v>50106.42</v>
      </c>
      <c r="AC148" s="3">
        <f>[2]MARZO!AI57</f>
        <v>45021</v>
      </c>
      <c r="AG148" t="s">
        <v>121</v>
      </c>
      <c r="AH148" s="3">
        <v>45015</v>
      </c>
      <c r="AI148" s="3">
        <v>45072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67 M105:M148 N149:N156" xr:uid="{00000000-0002-0000-0000-000002000000}">
      <formula1>Hidden_313</formula1>
    </dataValidation>
    <dataValidation type="list" allowBlank="1" showErrorMessage="1" sqref="L8:L96 K97:K148 L149:L156" xr:uid="{00000000-0002-0000-0000-000001000000}">
      <formula1>Hidden_211</formula1>
    </dataValidation>
    <dataValidation type="list" allowBlank="1" showErrorMessage="1" sqref="D8:D156" xr:uid="{00000000-0002-0000-0000-000000000000}">
      <formula1>Hidden_13</formula1>
    </dataValidation>
  </dataValidations>
  <pageMargins left="0.7" right="0.7" top="0.75" bottom="0.75" header="0.3" footer="0.3"/>
  <pageSetup scale="79" orientation="portrait" r:id="rId1"/>
  <rowBreaks count="2" manualBreakCount="2">
    <brk id="61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11" sqref="A11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2020-08-19T23:05:21Z</dcterms:created>
  <dcterms:modified xsi:type="dcterms:W3CDTF">2023-05-26T18:32:52Z</dcterms:modified>
</cp:coreProperties>
</file>