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8B56FB3D-8139-4F0A-BC86-8005162FA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6" i="1" l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X156" i="1"/>
  <c r="Y156" i="1"/>
  <c r="X157" i="1"/>
  <c r="Y157" i="1"/>
  <c r="X158" i="1"/>
  <c r="Y158" i="1"/>
  <c r="X159" i="1"/>
  <c r="Y159" i="1"/>
  <c r="X160" i="1"/>
  <c r="Y160" i="1"/>
  <c r="X161" i="1"/>
  <c r="Y161" i="1"/>
  <c r="X162" i="1"/>
  <c r="Y162" i="1"/>
  <c r="X163" i="1"/>
  <c r="Y163" i="1"/>
  <c r="X164" i="1"/>
  <c r="Y164" i="1"/>
  <c r="X165" i="1"/>
  <c r="Y165" i="1"/>
  <c r="X166" i="1"/>
  <c r="Y166" i="1"/>
  <c r="X167" i="1"/>
  <c r="Y167" i="1"/>
  <c r="X168" i="1"/>
  <c r="Y168" i="1"/>
  <c r="X169" i="1"/>
  <c r="Y169" i="1"/>
  <c r="X170" i="1"/>
  <c r="Y170" i="1"/>
  <c r="X171" i="1"/>
  <c r="Y171" i="1"/>
  <c r="X172" i="1"/>
  <c r="Y172" i="1"/>
  <c r="X173" i="1"/>
  <c r="Y173" i="1"/>
  <c r="X174" i="1"/>
  <c r="Y174" i="1"/>
  <c r="X175" i="1"/>
  <c r="Y175" i="1"/>
  <c r="X176" i="1"/>
  <c r="Y176" i="1"/>
  <c r="X177" i="1"/>
  <c r="Y177" i="1"/>
  <c r="X178" i="1"/>
  <c r="Y178" i="1"/>
  <c r="X179" i="1"/>
  <c r="Y179" i="1"/>
  <c r="X180" i="1"/>
  <c r="Y180" i="1"/>
  <c r="X181" i="1"/>
  <c r="Y181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8" i="1"/>
  <c r="J168" i="1"/>
  <c r="K168" i="1"/>
  <c r="I169" i="1"/>
  <c r="J169" i="1"/>
  <c r="K169" i="1"/>
  <c r="I170" i="1"/>
  <c r="J170" i="1"/>
  <c r="K170" i="1"/>
  <c r="I171" i="1"/>
  <c r="J171" i="1"/>
  <c r="K171" i="1"/>
  <c r="I172" i="1"/>
  <c r="J172" i="1"/>
  <c r="K172" i="1"/>
  <c r="I173" i="1"/>
  <c r="J173" i="1"/>
  <c r="K173" i="1"/>
  <c r="I174" i="1"/>
  <c r="J174" i="1"/>
  <c r="K174" i="1"/>
  <c r="I175" i="1"/>
  <c r="J175" i="1"/>
  <c r="K175" i="1"/>
  <c r="I176" i="1"/>
  <c r="J176" i="1"/>
  <c r="K176" i="1"/>
  <c r="I177" i="1"/>
  <c r="J177" i="1"/>
  <c r="K177" i="1"/>
  <c r="I178" i="1"/>
  <c r="J178" i="1"/>
  <c r="K178" i="1"/>
  <c r="I179" i="1"/>
  <c r="J179" i="1"/>
  <c r="K179" i="1"/>
  <c r="I180" i="1"/>
  <c r="J180" i="1"/>
  <c r="K180" i="1"/>
  <c r="I181" i="1"/>
  <c r="J181" i="1"/>
  <c r="K181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AA152" i="1"/>
  <c r="AA153" i="1"/>
  <c r="AA154" i="1"/>
  <c r="AA155" i="1"/>
  <c r="X152" i="1"/>
  <c r="Y152" i="1"/>
  <c r="X153" i="1"/>
  <c r="Y153" i="1"/>
  <c r="X154" i="1"/>
  <c r="Y154" i="1"/>
  <c r="X155" i="1"/>
  <c r="Y155" i="1"/>
  <c r="U152" i="1"/>
  <c r="U153" i="1"/>
  <c r="U154" i="1"/>
  <c r="U155" i="1"/>
  <c r="H152" i="1"/>
  <c r="H153" i="1"/>
  <c r="H154" i="1"/>
  <c r="H155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1" i="1"/>
  <c r="J151" i="1"/>
  <c r="K151" i="1"/>
  <c r="H151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2" i="1"/>
  <c r="AA143" i="1"/>
  <c r="AA144" i="1"/>
  <c r="AA145" i="1"/>
  <c r="AA146" i="1"/>
  <c r="AA147" i="1"/>
  <c r="AA148" i="1"/>
  <c r="AA149" i="1"/>
  <c r="AA150" i="1"/>
  <c r="X91" i="1"/>
  <c r="Y91" i="1"/>
  <c r="X92" i="1"/>
  <c r="Y92" i="1"/>
  <c r="X93" i="1"/>
  <c r="Y93" i="1"/>
  <c r="X94" i="1"/>
  <c r="Y94" i="1"/>
  <c r="X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X103" i="1"/>
  <c r="Y103" i="1"/>
  <c r="X104" i="1"/>
  <c r="Y104" i="1"/>
  <c r="X105" i="1"/>
  <c r="Y105" i="1"/>
  <c r="X106" i="1"/>
  <c r="Y106" i="1"/>
  <c r="X107" i="1"/>
  <c r="Y107" i="1"/>
  <c r="X108" i="1"/>
  <c r="Y108" i="1"/>
  <c r="X109" i="1"/>
  <c r="Y109" i="1"/>
  <c r="X110" i="1"/>
  <c r="Y110" i="1"/>
  <c r="X111" i="1"/>
  <c r="Y111" i="1"/>
  <c r="X112" i="1"/>
  <c r="Y112" i="1"/>
  <c r="X113" i="1"/>
  <c r="Y113" i="1"/>
  <c r="X114" i="1"/>
  <c r="Y114" i="1"/>
  <c r="X115" i="1"/>
  <c r="Y115" i="1"/>
  <c r="X116" i="1"/>
  <c r="Y116" i="1"/>
  <c r="X117" i="1"/>
  <c r="Y117" i="1"/>
  <c r="X118" i="1"/>
  <c r="Y118" i="1"/>
  <c r="X119" i="1"/>
  <c r="Y119" i="1"/>
  <c r="X120" i="1"/>
  <c r="Y120" i="1"/>
  <c r="X121" i="1"/>
  <c r="Y121" i="1"/>
  <c r="X122" i="1"/>
  <c r="Y122" i="1"/>
  <c r="X123" i="1"/>
  <c r="Y123" i="1"/>
  <c r="X124" i="1"/>
  <c r="Y124" i="1"/>
  <c r="X125" i="1"/>
  <c r="Y125" i="1"/>
  <c r="X126" i="1"/>
  <c r="Y126" i="1"/>
  <c r="X127" i="1"/>
  <c r="Y127" i="1"/>
  <c r="X128" i="1"/>
  <c r="Y128" i="1"/>
  <c r="X129" i="1"/>
  <c r="Y129" i="1"/>
  <c r="X130" i="1"/>
  <c r="Y130" i="1"/>
  <c r="X131" i="1"/>
  <c r="Y131" i="1"/>
  <c r="X132" i="1"/>
  <c r="Y132" i="1"/>
  <c r="X133" i="1"/>
  <c r="Y133" i="1"/>
  <c r="X134" i="1"/>
  <c r="Y134" i="1"/>
  <c r="X135" i="1"/>
  <c r="Y135" i="1"/>
  <c r="X136" i="1"/>
  <c r="Y136" i="1"/>
  <c r="X137" i="1"/>
  <c r="Y137" i="1"/>
  <c r="X138" i="1"/>
  <c r="Y138" i="1"/>
  <c r="X139" i="1"/>
  <c r="Y139" i="1"/>
  <c r="X140" i="1"/>
  <c r="Y140" i="1"/>
  <c r="X141" i="1"/>
  <c r="Y141" i="1"/>
  <c r="X142" i="1"/>
  <c r="Y142" i="1"/>
  <c r="X143" i="1"/>
  <c r="Y143" i="1"/>
  <c r="X144" i="1"/>
  <c r="Y144" i="1"/>
  <c r="X145" i="1"/>
  <c r="Y145" i="1"/>
  <c r="X146" i="1"/>
  <c r="Y146" i="1"/>
  <c r="X147" i="1"/>
  <c r="Y147" i="1"/>
  <c r="X148" i="1"/>
  <c r="Y148" i="1"/>
  <c r="X149" i="1"/>
  <c r="Y149" i="1"/>
  <c r="X150" i="1"/>
  <c r="Y15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A9" i="1"/>
  <c r="AB90" i="1" s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X8" i="1"/>
  <c r="Y8" i="1"/>
  <c r="X9" i="1"/>
  <c r="Y9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M151" i="1"/>
  <c r="M152" i="1"/>
  <c r="M153" i="1"/>
  <c r="M154" i="1"/>
  <c r="M155" i="1"/>
  <c r="W152" i="1"/>
  <c r="W153" i="1"/>
  <c r="W154" i="1"/>
  <c r="W155" i="1"/>
  <c r="AB181" i="1" l="1"/>
</calcChain>
</file>

<file path=xl/sharedStrings.xml><?xml version="1.0" encoding="utf-8"?>
<sst xmlns="http://schemas.openxmlformats.org/spreadsheetml/2006/main" count="2236" uniqueCount="128">
  <si>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</si>
  <si>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</si>
  <si>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</si>
  <si>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</si>
  <si>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</si>
  <si>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</si>
  <si>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</si>
  <si>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</si>
  <si>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</si>
  <si>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</si>
  <si>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</si>
  <si>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</si>
  <si>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</si>
  <si>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</si>
  <si>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</si>
  <si>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</si>
  <si>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</si>
  <si>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</si>
  <si>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</si>
  <si>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</si>
  <si>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</si>
  <si>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</si>
  <si>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</si>
  <si>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</si>
  <si>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</si>
  <si>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</si>
  <si>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</si>
  <si>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</si>
  <si>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</si>
  <si>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</si>
  <si>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</si>
  <si>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</si>
  <si>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</si>
  <si>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</si>
  <si>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</si>
  <si>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</si>
  <si>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</si>
  <si>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</si>
  <si>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</si>
  <si>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</si>
  <si>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</si>
  <si>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</si>
  <si>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</si>
  <si>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</si>
  <si>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</si>
  <si>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</si>
  <si>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</si>
  <si>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</si>
  <si>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</si>
  <si>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</si>
  <si>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</si>
  <si>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</si>
  <si>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</si>
  <si>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</si>
  <si>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</si>
  <si>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</si>
  <si>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</si>
  <si>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</si>
  <si>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</si>
  <si>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</si>
  <si>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</si>
  <si>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</si>
  <si>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</si>
  <si>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</si>
  <si>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</si>
  <si>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</si>
  <si>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</si>
  <si>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</si>
  <si>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</si>
  <si>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</si>
  <si>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</si>
  <si>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</si>
  <si>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</si>
  <si>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</si>
  <si>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</si>
  <si>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</si>
  <si>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</si>
  <si>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</si>
  <si>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</si>
  <si>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</si>
  <si>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</si>
  <si>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</si>
  <si>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</si>
  <si>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</si>
  <si>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</si>
  <si>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</si>
  <si>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</si>
  <si>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</si>
  <si>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</si>
  <si>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</si>
  <si>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</si>
  <si>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</si>
  <si>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</si>
  <si>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</si>
  <si>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</si>
  <si>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</si>
  <si>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</si>
  <si>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</si>
  <si>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</si>
  <si>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</si>
  <si>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</si>
  <si>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</si>
  <si>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</si>
  <si>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</si>
  <si>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</si>
  <si>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</si>
  <si>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</si>
  <si>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</si>
  <si>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</si>
  <si>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</si>
  <si>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</si>
  <si>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</si>
  <si>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</si>
  <si>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</si>
  <si>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ANALISTA</t>
  </si>
  <si>
    <t>AUXILIAR ADMINISTRATIVO</t>
  </si>
  <si>
    <t>SUBDIRECTOR</t>
  </si>
  <si>
    <t>JEFE DE DEPTO</t>
  </si>
  <si>
    <t>DIRECTOR</t>
  </si>
  <si>
    <t>MEXICO</t>
  </si>
  <si>
    <t>CAMPECHE</t>
  </si>
  <si>
    <t>SAN FRANCISCO DE CAMPECHE</t>
  </si>
  <si>
    <t>DIRECCION DE PLANEACIÓN ADMINISTRACIÓN Y FINANZAS</t>
  </si>
  <si>
    <t>SECRETARIA TECNICA</t>
  </si>
  <si>
    <t>TITULAR DEL ORGANO</t>
  </si>
  <si>
    <t xml:space="preserve"> </t>
  </si>
  <si>
    <t>CARMEN</t>
  </si>
  <si>
    <t>SUPERVICIÓN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</si>
</sst>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0" borderId="0" xfId="0" applyBorder="1"/>
    <xf numFmtId="14" fontId="0" fillId="0" borderId="0" xfId="0" applyNumberFormat="1" applyBorder="1"/>
    <xf numFmtId="1" fontId="0" fillId="0" borderId="0" xfId="0" applyNumberFormat="1" applyBorder="1"/>
    <xf numFmtId="0" fontId="0" fillId="0" borderId="2" xfId="0" applyFill="1" applyBorder="1"/>
    <xf numFmtId="1" fontId="0" fillId="0" borderId="2" xfId="0" applyNumberFormat="1" applyFill="1" applyBorder="1"/>
    <xf numFmtId="0" fontId="0" fillId="0" borderId="0" xfId="0" applyFill="1" applyBorder="1"/>
    <xf numFmtId="1" fontId="0" fillId="0" borderId="0" xfId="0" applyNumberFormat="1" applyFill="1" applyBorder="1"/>
    <xf numFmtId="1" fontId="0" fillId="0" borderId="2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14" fontId="0" fillId="0" borderId="0" xfId="0" applyNumberFormat="1"/>
    <xf numFmtId="2" fontId="0" fillId="0" borderId="0" xfId="0" applyNumberFormat="1"/>
    <xf numFmtId="2" fontId="0" fillId="0" borderId="0" xfId="0" applyNumberFormat="1" applyBorder="1"/>
    <xf numFmtId="2" fontId="0" fillId="0" borderId="2" xfId="0" applyNumberFormat="1" applyBorder="1"/>
    <xf numFmtId="2" fontId="3" fillId="0" borderId="0" xfId="0" applyNumberFormat="1" applyFont="1" applyBorder="1"/>
    <xf numFmtId="2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tech\Documents\RESPALDO%2023%20MAY%2022\Documents\CODESVI\CODESVI%202022\CONTROL%20VIATICOS%20CODESVI%202022\CONTROL%20DE%20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K47" t="str">
            <v>REUNIÓN DE TRABAJO</v>
          </cell>
        </row>
        <row r="48">
          <cell r="K48" t="str">
            <v>REUNIÓN DE TRABAJO</v>
          </cell>
        </row>
        <row r="49">
          <cell r="K49" t="str">
            <v>REUNIÓN DE TRABAJO</v>
          </cell>
        </row>
        <row r="50">
          <cell r="K50" t="str">
            <v>REUNIÓN DE TRABAJO</v>
          </cell>
        </row>
        <row r="51">
          <cell r="K51" t="str">
            <v>REUNIÓN DE TRABAJO</v>
          </cell>
        </row>
      </sheetData>
      <sheetData sheetId="5" refreshError="1">
        <row r="6">
          <cell r="B6">
            <v>44747</v>
          </cell>
          <cell r="C6">
            <v>44747</v>
          </cell>
          <cell r="D6" t="str">
            <v>DIRECCION DE JURIDICA</v>
          </cell>
          <cell r="F6" t="str">
            <v>OMAR</v>
          </cell>
          <cell r="G6" t="str">
            <v xml:space="preserve">SANCHEZ </v>
          </cell>
          <cell r="H6" t="str">
            <v>SOBERANIS</v>
          </cell>
          <cell r="J6" t="str">
            <v>CARMEN</v>
          </cell>
          <cell r="K6" t="str">
            <v>CONVENIO DE FINIQUITO</v>
          </cell>
          <cell r="AI6">
            <v>44719</v>
          </cell>
        </row>
        <row r="7">
          <cell r="B7">
            <v>44748</v>
          </cell>
          <cell r="C7">
            <v>44748</v>
          </cell>
          <cell r="D7" t="str">
            <v>DIRECCION GENERAL</v>
          </cell>
          <cell r="F7" t="str">
            <v>RASHID</v>
          </cell>
          <cell r="G7" t="str">
            <v>TREJO</v>
          </cell>
          <cell r="H7" t="str">
            <v>MARTINEZ</v>
          </cell>
          <cell r="I7">
            <v>673.54</v>
          </cell>
          <cell r="J7" t="str">
            <v>CALKINI</v>
          </cell>
          <cell r="K7" t="str">
            <v xml:space="preserve">GIRA DE TRABAJO </v>
          </cell>
          <cell r="AI7">
            <v>44753</v>
          </cell>
        </row>
        <row r="8">
          <cell r="B8">
            <v>44748</v>
          </cell>
          <cell r="C8">
            <v>44748</v>
          </cell>
          <cell r="D8" t="str">
            <v>DIRECCIÓN GENERAL</v>
          </cell>
          <cell r="F8" t="str">
            <v>RUBI JANETH</v>
          </cell>
          <cell r="G8" t="str">
            <v>GARCIA</v>
          </cell>
          <cell r="H8" t="str">
            <v>VELAZQUEZ</v>
          </cell>
          <cell r="I8">
            <v>577.32000000000005</v>
          </cell>
          <cell r="J8" t="str">
            <v>CALKINI</v>
          </cell>
          <cell r="K8" t="str">
            <v xml:space="preserve">GIRA DE TRABAJO </v>
          </cell>
          <cell r="AI8">
            <v>44753</v>
          </cell>
        </row>
        <row r="9">
          <cell r="B9">
            <v>44748</v>
          </cell>
          <cell r="C9">
            <v>44748</v>
          </cell>
          <cell r="D9" t="str">
            <v>DIRECCION DE OBRA</v>
          </cell>
          <cell r="F9" t="str">
            <v>ROMAN</v>
          </cell>
          <cell r="G9" t="str">
            <v>FERRERA</v>
          </cell>
          <cell r="H9" t="str">
            <v>GONZALEZ</v>
          </cell>
          <cell r="I9">
            <v>577.32000000000005</v>
          </cell>
          <cell r="J9" t="str">
            <v>CALKINI</v>
          </cell>
          <cell r="K9" t="str">
            <v xml:space="preserve">GIRA DE TRABAJO </v>
          </cell>
          <cell r="AI9">
            <v>44753</v>
          </cell>
        </row>
        <row r="10">
          <cell r="B10">
            <v>44748</v>
          </cell>
          <cell r="C10">
            <v>44748</v>
          </cell>
          <cell r="D10" t="str">
            <v>SUBDIRECION DE FINANZAS Y CONTABILIDAD</v>
          </cell>
          <cell r="F10" t="str">
            <v>ESTEPHANIE</v>
          </cell>
          <cell r="G10" t="str">
            <v>VAZQUEZ</v>
          </cell>
          <cell r="H10" t="str">
            <v>SIERRA</v>
          </cell>
          <cell r="I10">
            <v>577.32000000000005</v>
          </cell>
          <cell r="J10" t="str">
            <v>CALKINI</v>
          </cell>
          <cell r="K10" t="str">
            <v xml:space="preserve">GIRA DE TRABAJO </v>
          </cell>
          <cell r="AI10">
            <v>44753</v>
          </cell>
        </row>
        <row r="11">
          <cell r="B11">
            <v>44748</v>
          </cell>
          <cell r="C11">
            <v>44748</v>
          </cell>
          <cell r="D11" t="str">
            <v>SUBDIRECTOR DE COMUNICIÓN</v>
          </cell>
          <cell r="F11" t="str">
            <v>ABRAHAM RICARDO</v>
          </cell>
          <cell r="G11" t="str">
            <v>VALDIVIESO</v>
          </cell>
          <cell r="H11" t="str">
            <v>MEX</v>
          </cell>
          <cell r="I11">
            <v>577.32000000000005</v>
          </cell>
          <cell r="J11" t="str">
            <v>CALKINI</v>
          </cell>
          <cell r="K11" t="str">
            <v xml:space="preserve">GIRA DE TRABAJO </v>
          </cell>
          <cell r="AI11">
            <v>44753</v>
          </cell>
        </row>
        <row r="12">
          <cell r="B12">
            <v>44748</v>
          </cell>
          <cell r="C12">
            <v>44748</v>
          </cell>
          <cell r="D12" t="str">
            <v>DIRECCION DE OBRA</v>
          </cell>
          <cell r="F12" t="str">
            <v>OSCAR IVAN</v>
          </cell>
          <cell r="G12" t="str">
            <v>SERAFIN</v>
          </cell>
          <cell r="H12" t="str">
            <v>MORENO</v>
          </cell>
          <cell r="I12">
            <v>577.32000000000005</v>
          </cell>
          <cell r="J12" t="str">
            <v>CALKINI</v>
          </cell>
          <cell r="K12" t="str">
            <v xml:space="preserve">GIRA DE TRABAJO </v>
          </cell>
          <cell r="AI12">
            <v>44753</v>
          </cell>
        </row>
        <row r="13">
          <cell r="B13">
            <v>44748</v>
          </cell>
          <cell r="C13">
            <v>44748</v>
          </cell>
          <cell r="D13" t="str">
            <v>DIRECCION DE OBRA</v>
          </cell>
          <cell r="F13" t="str">
            <v>JOSE</v>
          </cell>
          <cell r="G13" t="str">
            <v>MANUEL</v>
          </cell>
          <cell r="H13" t="str">
            <v>PAT</v>
          </cell>
          <cell r="I13">
            <v>481.1</v>
          </cell>
          <cell r="J13" t="str">
            <v>CALKINI</v>
          </cell>
          <cell r="K13" t="str">
            <v>TRASLADO DE PERSONAL</v>
          </cell>
          <cell r="AI13">
            <v>44753</v>
          </cell>
        </row>
        <row r="14">
          <cell r="B14">
            <v>44748</v>
          </cell>
          <cell r="C14">
            <v>40730</v>
          </cell>
          <cell r="D14" t="str">
            <v>DIRECCIÓN DE PLANEACIÓN, ADMINISTRACIÓN Y FINANZAS</v>
          </cell>
          <cell r="F14" t="str">
            <v>JOSE</v>
          </cell>
          <cell r="G14" t="str">
            <v>ANTONIO</v>
          </cell>
          <cell r="H14" t="str">
            <v>CRUZ</v>
          </cell>
          <cell r="I14">
            <v>481.1</v>
          </cell>
          <cell r="J14" t="str">
            <v>CALKINI</v>
          </cell>
          <cell r="K14" t="str">
            <v>TRASLADO DE PERSONAL</v>
          </cell>
          <cell r="AI14">
            <v>44753</v>
          </cell>
        </row>
        <row r="15">
          <cell r="B15">
            <v>44750</v>
          </cell>
          <cell r="C15">
            <v>44750</v>
          </cell>
          <cell r="D15" t="str">
            <v>DIRECCION GENERAL</v>
          </cell>
          <cell r="F15" t="str">
            <v>RASHID</v>
          </cell>
          <cell r="G15" t="str">
            <v>TREJO</v>
          </cell>
          <cell r="H15" t="str">
            <v>MARTINEZ</v>
          </cell>
          <cell r="I15">
            <v>865.98</v>
          </cell>
          <cell r="J15" t="str">
            <v>ESCÁRCEGA</v>
          </cell>
          <cell r="K15" t="str">
            <v>GIRA DE SUPERVICIÓN</v>
          </cell>
          <cell r="AI15">
            <v>44755</v>
          </cell>
        </row>
        <row r="16">
          <cell r="B16">
            <v>44750</v>
          </cell>
          <cell r="C16">
            <v>44750</v>
          </cell>
          <cell r="D16" t="str">
            <v>DIRECCION DE PLANEACION, ADMINISTRACION Y FINANZAS</v>
          </cell>
          <cell r="F16" t="str">
            <v>JESUS GERARDO</v>
          </cell>
          <cell r="G16" t="str">
            <v>SIQUEIROS</v>
          </cell>
          <cell r="H16" t="str">
            <v>AVILA</v>
          </cell>
          <cell r="I16">
            <v>769.76</v>
          </cell>
          <cell r="J16" t="str">
            <v>ESCÁRCEGA</v>
          </cell>
          <cell r="K16" t="str">
            <v>GIRA DE SUPERVICIÓN</v>
          </cell>
          <cell r="AI16">
            <v>44755</v>
          </cell>
        </row>
        <row r="17">
          <cell r="B17">
            <v>44750</v>
          </cell>
          <cell r="C17">
            <v>44750</v>
          </cell>
          <cell r="D17" t="str">
            <v>DIRECCION DE OBRA</v>
          </cell>
          <cell r="F17" t="str">
            <v>ROMAN</v>
          </cell>
          <cell r="G17" t="str">
            <v>FERRERA</v>
          </cell>
          <cell r="H17" t="str">
            <v>GONZALEZ</v>
          </cell>
          <cell r="I17">
            <v>769.76</v>
          </cell>
          <cell r="J17" t="str">
            <v>ESCÁRCEGA</v>
          </cell>
          <cell r="K17" t="str">
            <v>GIRA DE SUPERVICIÓN</v>
          </cell>
          <cell r="AI17">
            <v>44755</v>
          </cell>
        </row>
        <row r="18">
          <cell r="B18">
            <v>44750</v>
          </cell>
          <cell r="C18">
            <v>37445</v>
          </cell>
          <cell r="D18" t="str">
            <v>DIRECCIÓN DE PLANEACIÓN, ADMINISTRACIÓN Y FINANZAS</v>
          </cell>
          <cell r="F18" t="str">
            <v>JOSE</v>
          </cell>
          <cell r="G18" t="str">
            <v>ANTONIO</v>
          </cell>
          <cell r="H18" t="str">
            <v>CRUZ</v>
          </cell>
          <cell r="I18">
            <v>673.54</v>
          </cell>
          <cell r="J18" t="str">
            <v>ESCÁRCEGA</v>
          </cell>
          <cell r="K18" t="str">
            <v>TRASLADO DE PERSONAL</v>
          </cell>
          <cell r="AI18">
            <v>44755</v>
          </cell>
        </row>
        <row r="19">
          <cell r="B19">
            <v>44750</v>
          </cell>
          <cell r="C19">
            <v>44750</v>
          </cell>
          <cell r="D19" t="str">
            <v>SUBDIRECCION DE PROMOCION</v>
          </cell>
          <cell r="F19" t="str">
            <v>MANUEL ALEJANDRO</v>
          </cell>
          <cell r="G19" t="str">
            <v>DZIB</v>
          </cell>
          <cell r="H19" t="str">
            <v>GOMEZ</v>
          </cell>
          <cell r="I19">
            <v>769.76</v>
          </cell>
          <cell r="J19" t="str">
            <v>ESCÁRCEGA</v>
          </cell>
          <cell r="K19" t="str">
            <v>GIRA DE SUPERVICIÓN</v>
          </cell>
          <cell r="AI19">
            <v>44755</v>
          </cell>
        </row>
        <row r="20">
          <cell r="B20">
            <v>44750</v>
          </cell>
          <cell r="C20">
            <v>44750</v>
          </cell>
          <cell r="D20" t="str">
            <v>SUBDIRECCION DE PROMOCION</v>
          </cell>
          <cell r="F20" t="str">
            <v>CLAUDIA LISSET</v>
          </cell>
          <cell r="G20" t="str">
            <v>MOGUEL</v>
          </cell>
          <cell r="H20" t="str">
            <v>FUENTES</v>
          </cell>
          <cell r="I20">
            <v>769.76</v>
          </cell>
          <cell r="J20" t="str">
            <v>ESCÁRCEGA</v>
          </cell>
          <cell r="K20" t="str">
            <v>GIRA DE SUPERVICIÓN</v>
          </cell>
          <cell r="AI20">
            <v>44755</v>
          </cell>
        </row>
        <row r="21">
          <cell r="B21">
            <v>44750</v>
          </cell>
          <cell r="C21">
            <v>44750</v>
          </cell>
          <cell r="D21" t="str">
            <v>SUBDIRECCIÓN DE PROMOCIÓN</v>
          </cell>
          <cell r="F21" t="str">
            <v>LUIS ADIEL</v>
          </cell>
          <cell r="G21" t="str">
            <v>RICHAUD</v>
          </cell>
          <cell r="H21" t="str">
            <v>VERA</v>
          </cell>
          <cell r="I21">
            <v>673.54</v>
          </cell>
          <cell r="J21" t="str">
            <v>ESCÁRCEGA</v>
          </cell>
          <cell r="K21" t="str">
            <v>GIRA DE SUPERVICIÓN</v>
          </cell>
          <cell r="AI21">
            <v>44755</v>
          </cell>
        </row>
        <row r="22">
          <cell r="B22">
            <v>44750</v>
          </cell>
          <cell r="C22">
            <v>44750</v>
          </cell>
          <cell r="D22" t="str">
            <v>DIRECCION DE JURIDICA</v>
          </cell>
          <cell r="F22" t="str">
            <v>OMAR</v>
          </cell>
          <cell r="G22" t="str">
            <v xml:space="preserve">SANCHEZ </v>
          </cell>
          <cell r="H22" t="str">
            <v>SOBERANIS</v>
          </cell>
          <cell r="I22">
            <v>769.76</v>
          </cell>
          <cell r="J22" t="str">
            <v>ESCÁRCEGA</v>
          </cell>
          <cell r="K22" t="str">
            <v>GIRA DE SUPERVICIÓN</v>
          </cell>
          <cell r="AI22">
            <v>44755</v>
          </cell>
        </row>
        <row r="23">
          <cell r="B23">
            <v>44750</v>
          </cell>
          <cell r="C23">
            <v>44750</v>
          </cell>
          <cell r="D23" t="str">
            <v>SUBDIRECION DE FINANZAS Y CONTABILIDAD</v>
          </cell>
          <cell r="F23" t="str">
            <v>ESTEPHANIE</v>
          </cell>
          <cell r="G23" t="str">
            <v>VAZQUEZ</v>
          </cell>
          <cell r="H23" t="str">
            <v>SIERRA</v>
          </cell>
          <cell r="I23">
            <v>769.76</v>
          </cell>
          <cell r="J23" t="str">
            <v>ESCÁRCEGA</v>
          </cell>
          <cell r="K23" t="str">
            <v>GIRA DE SUPERVICIÓN</v>
          </cell>
          <cell r="AI23">
            <v>44755</v>
          </cell>
        </row>
        <row r="24">
          <cell r="B24">
            <v>44750</v>
          </cell>
          <cell r="C24">
            <v>44750</v>
          </cell>
          <cell r="D24" t="str">
            <v>DIRECCIÓN DE PLANEACIÓN ,ADMINISTRACIÓN Y FINANZAS</v>
          </cell>
          <cell r="F24" t="str">
            <v>EDGAR IVAN</v>
          </cell>
          <cell r="G24" t="str">
            <v>LARA</v>
          </cell>
          <cell r="H24" t="str">
            <v>RODRIGUEZ</v>
          </cell>
          <cell r="I24">
            <v>769.76</v>
          </cell>
          <cell r="J24" t="str">
            <v>ESCÁRCEGA</v>
          </cell>
          <cell r="K24" t="str">
            <v xml:space="preserve">GIRA DE TRABAJO </v>
          </cell>
          <cell r="AI24">
            <v>44755</v>
          </cell>
        </row>
        <row r="25">
          <cell r="B25">
            <v>44754</v>
          </cell>
          <cell r="C25">
            <v>44754</v>
          </cell>
          <cell r="D25" t="str">
            <v>DIRECCION GENERAL</v>
          </cell>
          <cell r="F25" t="str">
            <v>RASHID</v>
          </cell>
          <cell r="G25" t="str">
            <v>TREJO</v>
          </cell>
          <cell r="H25" t="str">
            <v>MARTINEZ</v>
          </cell>
          <cell r="I25">
            <v>673.54</v>
          </cell>
          <cell r="J25" t="str">
            <v>CHAMPOTÓN</v>
          </cell>
          <cell r="K25" t="str">
            <v xml:space="preserve">GIRA DE TRABAJO </v>
          </cell>
          <cell r="AI25">
            <v>44757</v>
          </cell>
        </row>
        <row r="26">
          <cell r="B26">
            <v>44754</v>
          </cell>
          <cell r="C26">
            <v>44754</v>
          </cell>
          <cell r="D26" t="str">
            <v>DIRECCIÓN DE PLANEACIÓN, ADMINISTRACIÓN Y FINANZAS</v>
          </cell>
          <cell r="F26" t="str">
            <v>JOSE</v>
          </cell>
          <cell r="G26" t="str">
            <v>ANTONIO</v>
          </cell>
          <cell r="H26" t="str">
            <v>CRUZ</v>
          </cell>
          <cell r="I26">
            <v>481.1</v>
          </cell>
          <cell r="J26" t="str">
            <v>CHAMPOTÓN</v>
          </cell>
          <cell r="K26" t="str">
            <v xml:space="preserve">GIRA DE TRABAJO </v>
          </cell>
          <cell r="AI26">
            <v>44757</v>
          </cell>
        </row>
        <row r="27">
          <cell r="B27">
            <v>44754</v>
          </cell>
          <cell r="C27">
            <v>44754</v>
          </cell>
          <cell r="D27" t="str">
            <v>DIRECCION DE JURIDICA</v>
          </cell>
          <cell r="F27" t="str">
            <v>OMAR</v>
          </cell>
          <cell r="G27" t="str">
            <v xml:space="preserve">SANCHEZ </v>
          </cell>
          <cell r="H27" t="str">
            <v>SOBERANIS</v>
          </cell>
          <cell r="I27">
            <v>577.32000000000005</v>
          </cell>
          <cell r="J27" t="str">
            <v>CHAMPOTÓN</v>
          </cell>
          <cell r="K27" t="str">
            <v xml:space="preserve">GIRA DE TRABAJO </v>
          </cell>
          <cell r="AI27">
            <v>44757</v>
          </cell>
        </row>
        <row r="28">
          <cell r="B28">
            <v>44754</v>
          </cell>
          <cell r="C28">
            <v>44754</v>
          </cell>
          <cell r="D28" t="str">
            <v>DIRECCIÓN JURIDICA</v>
          </cell>
          <cell r="F28" t="str">
            <v>FATIMA NIDELVIA</v>
          </cell>
          <cell r="G28" t="str">
            <v>BERLIN</v>
          </cell>
          <cell r="H28" t="str">
            <v>HERRERA</v>
          </cell>
          <cell r="I28">
            <v>577.32000000000005</v>
          </cell>
          <cell r="J28" t="str">
            <v>CHAMPOTÓN</v>
          </cell>
          <cell r="K28" t="str">
            <v xml:space="preserve">GIRA DE TRABAJO </v>
          </cell>
          <cell r="AI28">
            <v>44757</v>
          </cell>
        </row>
        <row r="29">
          <cell r="B29">
            <v>44754</v>
          </cell>
          <cell r="C29">
            <v>44754</v>
          </cell>
          <cell r="D29" t="str">
            <v>DIRECCIÓN JURIDICA</v>
          </cell>
          <cell r="F29" t="str">
            <v>LILIANA B.</v>
          </cell>
          <cell r="G29" t="str">
            <v>CENTURION</v>
          </cell>
          <cell r="H29" t="str">
            <v>GARRIDO</v>
          </cell>
          <cell r="I29">
            <v>481.1</v>
          </cell>
          <cell r="J29" t="str">
            <v>CHAMPOTÓN</v>
          </cell>
          <cell r="K29" t="str">
            <v xml:space="preserve">GIRA DE TRABAJO </v>
          </cell>
          <cell r="AI29">
            <v>44757</v>
          </cell>
        </row>
        <row r="30">
          <cell r="B30">
            <v>44754</v>
          </cell>
          <cell r="C30">
            <v>44754</v>
          </cell>
          <cell r="D30" t="str">
            <v>DIRECCIÓN JURIDICA</v>
          </cell>
          <cell r="F30" t="str">
            <v>LILIA AURORA</v>
          </cell>
          <cell r="G30" t="str">
            <v>ESCAMILLA</v>
          </cell>
          <cell r="H30" t="str">
            <v>CAMPOS</v>
          </cell>
          <cell r="I30">
            <v>481.1</v>
          </cell>
          <cell r="J30" t="str">
            <v>CHAMPOTÓN</v>
          </cell>
          <cell r="K30" t="str">
            <v xml:space="preserve">GIRA DE TRABAJO </v>
          </cell>
          <cell r="AI30">
            <v>44757</v>
          </cell>
        </row>
        <row r="31">
          <cell r="B31">
            <v>44754</v>
          </cell>
          <cell r="C31">
            <v>44754</v>
          </cell>
          <cell r="D31" t="str">
            <v>DIRECCION DE PLANEACION, ADMINISTRACION Y FINANZAS</v>
          </cell>
          <cell r="F31" t="str">
            <v>JESUS GERARDO</v>
          </cell>
          <cell r="G31" t="str">
            <v>SIQUEIROS</v>
          </cell>
          <cell r="H31" t="str">
            <v>AVILA</v>
          </cell>
          <cell r="I31">
            <v>577.32000000000005</v>
          </cell>
          <cell r="J31" t="str">
            <v>CHAMPOTÓN</v>
          </cell>
          <cell r="K31" t="str">
            <v xml:space="preserve">GIRA DE TRABAJO </v>
          </cell>
          <cell r="AI31">
            <v>44757</v>
          </cell>
        </row>
        <row r="32">
          <cell r="B32">
            <v>44754</v>
          </cell>
          <cell r="C32">
            <v>44754</v>
          </cell>
          <cell r="D32" t="str">
            <v>DIRECCIÓN DE PLANEACIÓN, ADMINISTRACIÓN Y FINANZAS</v>
          </cell>
          <cell r="F32" t="str">
            <v>EDGAR IVAN</v>
          </cell>
          <cell r="G32" t="str">
            <v>LARA</v>
          </cell>
          <cell r="H32" t="str">
            <v>RODRIGUEZ</v>
          </cell>
          <cell r="I32">
            <v>577.32000000000005</v>
          </cell>
          <cell r="J32" t="str">
            <v>CHAMPOTÓN</v>
          </cell>
          <cell r="K32" t="str">
            <v xml:space="preserve">GIRA DE TRABAJO </v>
          </cell>
          <cell r="AI32">
            <v>44757</v>
          </cell>
        </row>
        <row r="33">
          <cell r="B33">
            <v>44754</v>
          </cell>
          <cell r="C33">
            <v>44754</v>
          </cell>
          <cell r="D33" t="str">
            <v>SUBDIRECCION DE PROMOCION</v>
          </cell>
          <cell r="F33" t="str">
            <v>MANUEL ALEJANDRO</v>
          </cell>
          <cell r="G33" t="str">
            <v>DZIB</v>
          </cell>
          <cell r="H33" t="str">
            <v>GOMEZ</v>
          </cell>
          <cell r="I33">
            <v>577.32000000000005</v>
          </cell>
          <cell r="J33" t="str">
            <v>CHAMPOTÓN</v>
          </cell>
          <cell r="K33" t="str">
            <v xml:space="preserve">GIRA DE TRABAJO </v>
          </cell>
          <cell r="AI33">
            <v>44757</v>
          </cell>
        </row>
        <row r="34">
          <cell r="B34">
            <v>44755</v>
          </cell>
          <cell r="C34">
            <v>44756</v>
          </cell>
          <cell r="D34" t="str">
            <v>DIRECCION GENERAL</v>
          </cell>
          <cell r="F34" t="str">
            <v>RASHID</v>
          </cell>
          <cell r="G34" t="str">
            <v>TREJO</v>
          </cell>
          <cell r="H34" t="str">
            <v>MARTINEZ</v>
          </cell>
          <cell r="I34">
            <v>3271.48</v>
          </cell>
          <cell r="J34" t="str">
            <v>CALAKMUL</v>
          </cell>
          <cell r="K34" t="str">
            <v>SUPERVICIÓN DE OBRAS</v>
          </cell>
          <cell r="AI34">
            <v>44761</v>
          </cell>
        </row>
        <row r="35">
          <cell r="B35">
            <v>44755</v>
          </cell>
          <cell r="C35">
            <v>44756</v>
          </cell>
          <cell r="D35" t="str">
            <v>DIRECCION DE OBRA</v>
          </cell>
          <cell r="F35" t="str">
            <v>ROMAN</v>
          </cell>
          <cell r="G35" t="str">
            <v>FERRERA</v>
          </cell>
          <cell r="H35" t="str">
            <v>GONZALEZ</v>
          </cell>
          <cell r="I35">
            <v>2309.2800000000002</v>
          </cell>
          <cell r="J35" t="str">
            <v>CALAKMUL</v>
          </cell>
          <cell r="K35" t="str">
            <v>SUPERVICIÓN DE OBRAS</v>
          </cell>
          <cell r="AI35">
            <v>44761</v>
          </cell>
        </row>
        <row r="36">
          <cell r="B36">
            <v>44755</v>
          </cell>
          <cell r="C36">
            <v>44756</v>
          </cell>
          <cell r="D36" t="str">
            <v>DIRECCION DE OBRA</v>
          </cell>
          <cell r="F36" t="str">
            <v>OSCAR IVAN</v>
          </cell>
          <cell r="G36" t="str">
            <v>SERAFIN</v>
          </cell>
          <cell r="H36" t="str">
            <v>MORENO</v>
          </cell>
          <cell r="I36">
            <v>2597.94</v>
          </cell>
          <cell r="J36" t="str">
            <v>CALAKMUL</v>
          </cell>
          <cell r="K36" t="str">
            <v>SUPERVICIÓN DE OBRAS</v>
          </cell>
          <cell r="AI36">
            <v>44761</v>
          </cell>
        </row>
        <row r="37">
          <cell r="B37">
            <v>44755</v>
          </cell>
          <cell r="C37">
            <v>44756</v>
          </cell>
          <cell r="D37" t="str">
            <v>DIRECCIÓN DE PLANEACIÓN, ADMINISTRACIÓN Y FINANZAS</v>
          </cell>
          <cell r="F37" t="str">
            <v>EDGAR IVAN</v>
          </cell>
          <cell r="G37" t="str">
            <v>LARA</v>
          </cell>
          <cell r="H37" t="str">
            <v>RODRIGUEZ</v>
          </cell>
          <cell r="I37">
            <v>2597.94</v>
          </cell>
          <cell r="J37" t="str">
            <v>CALAKMUL</v>
          </cell>
          <cell r="K37" t="str">
            <v>SUPERVICIÓN DE OBRAS</v>
          </cell>
          <cell r="AI37">
            <v>44761</v>
          </cell>
        </row>
        <row r="38">
          <cell r="B38">
            <v>44755</v>
          </cell>
          <cell r="C38">
            <v>44756</v>
          </cell>
          <cell r="D38" t="str">
            <v>DIRECCIÓN DE PLANEACIÓN, ADMINISTRACIÓN Y FINANZAS</v>
          </cell>
          <cell r="F38" t="str">
            <v>JOSE</v>
          </cell>
          <cell r="G38" t="str">
            <v>ANTONIO</v>
          </cell>
          <cell r="H38" t="str">
            <v>CRUZ</v>
          </cell>
          <cell r="I38">
            <v>2213.06</v>
          </cell>
          <cell r="J38" t="str">
            <v>CALAKMUL</v>
          </cell>
          <cell r="K38" t="str">
            <v>TRASLADO DE PERSONAL</v>
          </cell>
          <cell r="AI38">
            <v>44761</v>
          </cell>
        </row>
        <row r="39">
          <cell r="B39">
            <v>44755</v>
          </cell>
          <cell r="C39">
            <v>44756</v>
          </cell>
          <cell r="D39" t="str">
            <v>DIRECCION DE OBRA</v>
          </cell>
          <cell r="F39" t="str">
            <v>JOSE</v>
          </cell>
          <cell r="G39" t="str">
            <v>MANUEL</v>
          </cell>
          <cell r="H39" t="str">
            <v>PAT</v>
          </cell>
          <cell r="I39">
            <v>1924.4</v>
          </cell>
          <cell r="J39" t="str">
            <v>CALAKMUL</v>
          </cell>
          <cell r="K39" t="str">
            <v>TRASLADO DE PERSONAL</v>
          </cell>
          <cell r="AI39">
            <v>44761</v>
          </cell>
        </row>
        <row r="40">
          <cell r="B40">
            <v>44755</v>
          </cell>
          <cell r="C40">
            <v>44756</v>
          </cell>
          <cell r="D40" t="str">
            <v>DIRECCIÓN GENERAL</v>
          </cell>
          <cell r="F40" t="str">
            <v>GERARDO ALBERTO</v>
          </cell>
          <cell r="G40" t="str">
            <v>CARRERA</v>
          </cell>
          <cell r="H40" t="str">
            <v>GONZALEZ</v>
          </cell>
          <cell r="I40">
            <v>2597.94</v>
          </cell>
          <cell r="J40" t="str">
            <v>CALAKMUL</v>
          </cell>
          <cell r="K40" t="str">
            <v>SUPERVICIÓN DE OBRAS</v>
          </cell>
          <cell r="AI40">
            <v>44761</v>
          </cell>
        </row>
        <row r="41">
          <cell r="B41">
            <v>44755</v>
          </cell>
          <cell r="C41">
            <v>44756</v>
          </cell>
          <cell r="D41" t="str">
            <v>SUBDIRECTOR DE COMUNICIÓN</v>
          </cell>
          <cell r="F41" t="str">
            <v>ABRAHAM RICARDO</v>
          </cell>
          <cell r="G41" t="str">
            <v>VALDIVIESO</v>
          </cell>
          <cell r="H41" t="str">
            <v>MEX</v>
          </cell>
          <cell r="I41">
            <v>2597.94</v>
          </cell>
          <cell r="J41" t="str">
            <v>CALAKMUL</v>
          </cell>
          <cell r="K41" t="str">
            <v>SUPERVICIÓN DE OBRAS</v>
          </cell>
          <cell r="AI41">
            <v>44761</v>
          </cell>
        </row>
        <row r="42">
          <cell r="B42">
            <v>44755</v>
          </cell>
          <cell r="C42">
            <v>44755</v>
          </cell>
          <cell r="D42" t="str">
            <v>DIRECCION DE JURIDICA</v>
          </cell>
          <cell r="F42" t="str">
            <v>OMAR</v>
          </cell>
          <cell r="G42" t="str">
            <v xml:space="preserve">SANCHEZ </v>
          </cell>
          <cell r="H42" t="str">
            <v>SOBERANIS</v>
          </cell>
          <cell r="I42">
            <v>577.32000000000005</v>
          </cell>
          <cell r="J42" t="str">
            <v>CALKINI</v>
          </cell>
          <cell r="K42" t="str">
            <v>SEGUIMIENTO DE ACUERDOS DE CONVENIOS</v>
          </cell>
          <cell r="AI42">
            <v>44760</v>
          </cell>
        </row>
        <row r="43">
          <cell r="B43">
            <v>44757</v>
          </cell>
          <cell r="C43">
            <v>44757</v>
          </cell>
          <cell r="D43" t="str">
            <v>DIRECCION DE JURIDICA</v>
          </cell>
          <cell r="F43" t="str">
            <v>OMAR</v>
          </cell>
          <cell r="G43" t="str">
            <v xml:space="preserve">SANCHEZ </v>
          </cell>
          <cell r="H43" t="str">
            <v>SOBERANIS</v>
          </cell>
          <cell r="I43">
            <v>865.98</v>
          </cell>
          <cell r="J43" t="str">
            <v>CARMEN</v>
          </cell>
          <cell r="K43" t="str">
            <v>AUDIENCIA EN EL JUSGADO</v>
          </cell>
          <cell r="AI43">
            <v>44762</v>
          </cell>
        </row>
        <row r="44">
          <cell r="B44">
            <v>44760</v>
          </cell>
          <cell r="C44">
            <v>44760</v>
          </cell>
          <cell r="D44" t="str">
            <v>DIRECCION DE JURIDICA</v>
          </cell>
          <cell r="F44" t="str">
            <v>OMAR</v>
          </cell>
          <cell r="G44" t="str">
            <v xml:space="preserve">SANCHEZ </v>
          </cell>
          <cell r="H44" t="str">
            <v>SOBERANIS</v>
          </cell>
          <cell r="I44">
            <v>769.76</v>
          </cell>
          <cell r="J44" t="str">
            <v>ESCÁRCEGA</v>
          </cell>
          <cell r="K44" t="str">
            <v>SEGUIMIENTO AL MODULO</v>
          </cell>
          <cell r="AI44">
            <v>44763</v>
          </cell>
        </row>
        <row r="45">
          <cell r="B45">
            <v>44760</v>
          </cell>
          <cell r="C45">
            <v>44760</v>
          </cell>
          <cell r="D45" t="str">
            <v>DIRECCIÓN JURIDICA</v>
          </cell>
          <cell r="F45" t="str">
            <v>MARBEL ANAIR</v>
          </cell>
          <cell r="G45" t="str">
            <v>NOVELO</v>
          </cell>
          <cell r="H45" t="str">
            <v>CANCHE</v>
          </cell>
          <cell r="I45">
            <v>769.76</v>
          </cell>
          <cell r="J45" t="str">
            <v>ESCÁRCEGA</v>
          </cell>
          <cell r="K45" t="str">
            <v>SEGUIMIENTO AL MODULO</v>
          </cell>
          <cell r="AI45">
            <v>44763</v>
          </cell>
        </row>
        <row r="46">
          <cell r="B46">
            <v>44760</v>
          </cell>
          <cell r="C46">
            <v>44760</v>
          </cell>
          <cell r="D46" t="str">
            <v>DIRECCIÓN JURIDICA</v>
          </cell>
          <cell r="F46" t="str">
            <v>LILIANA B.</v>
          </cell>
          <cell r="G46" t="str">
            <v>CENTURION</v>
          </cell>
          <cell r="H46" t="str">
            <v>GARRIDO</v>
          </cell>
          <cell r="I46">
            <v>673.54</v>
          </cell>
          <cell r="J46" t="str">
            <v>ESCÁRCEGA</v>
          </cell>
          <cell r="K46" t="str">
            <v>SEGUIMIENTO AL MODULO</v>
          </cell>
          <cell r="AI46">
            <v>44763</v>
          </cell>
        </row>
        <row r="47">
          <cell r="B47">
            <v>44760</v>
          </cell>
          <cell r="C47">
            <v>44760</v>
          </cell>
          <cell r="D47" t="str">
            <v>DIRECCIÓN JURIDICA</v>
          </cell>
          <cell r="F47" t="str">
            <v>MARIA LUISA</v>
          </cell>
          <cell r="G47" t="str">
            <v>CHIM</v>
          </cell>
          <cell r="H47" t="str">
            <v>UC</v>
          </cell>
          <cell r="I47">
            <v>673.54</v>
          </cell>
          <cell r="J47" t="str">
            <v>ESCÁRCEGA</v>
          </cell>
          <cell r="K47" t="str">
            <v>SEGUIMIENTO AL MODULO</v>
          </cell>
          <cell r="AI47">
            <v>44763</v>
          </cell>
        </row>
        <row r="48">
          <cell r="B48">
            <v>44760</v>
          </cell>
          <cell r="C48">
            <v>44760</v>
          </cell>
          <cell r="D48" t="str">
            <v>DIRECCIÓN DE PLANEACIÓN, ADMINISTRACIÓN Y FINANZAS</v>
          </cell>
          <cell r="F48" t="str">
            <v>MARCOS ENRIQUE</v>
          </cell>
          <cell r="G48" t="str">
            <v>MAGADAN</v>
          </cell>
          <cell r="H48" t="str">
            <v>ARAGON</v>
          </cell>
          <cell r="I48">
            <v>673.54</v>
          </cell>
          <cell r="J48" t="str">
            <v>ESCÁRCEGA</v>
          </cell>
          <cell r="K48" t="str">
            <v>COBRANZA FORANEA</v>
          </cell>
          <cell r="AI48">
            <v>44763</v>
          </cell>
        </row>
        <row r="49">
          <cell r="B49">
            <v>44760</v>
          </cell>
          <cell r="C49">
            <v>44760</v>
          </cell>
          <cell r="D49" t="str">
            <v>DIRECCIÓN DE PLANEACIÓN, ADMINISTRACIÓN Y FINANZAS</v>
          </cell>
          <cell r="F49" t="str">
            <v>JESUS ROGELIO</v>
          </cell>
          <cell r="G49" t="str">
            <v>ALVAREZ</v>
          </cell>
          <cell r="H49" t="str">
            <v>CANCHE</v>
          </cell>
          <cell r="I49">
            <v>673.54</v>
          </cell>
          <cell r="J49" t="str">
            <v>ESCÁRCEGA</v>
          </cell>
          <cell r="K49" t="str">
            <v>COBRANZA FORANEA</v>
          </cell>
          <cell r="AI49">
            <v>44763</v>
          </cell>
        </row>
        <row r="50">
          <cell r="B50">
            <v>44761</v>
          </cell>
          <cell r="C50">
            <v>44761</v>
          </cell>
          <cell r="D50" t="str">
            <v>SUBDIRECCIÓN DE PROMOCIÓN</v>
          </cell>
          <cell r="F50" t="str">
            <v>LAURA CAROLINA</v>
          </cell>
          <cell r="G50" t="str">
            <v>GARCIA</v>
          </cell>
          <cell r="H50" t="str">
            <v>GUTIERREZ</v>
          </cell>
          <cell r="I50">
            <v>577.32000000000005</v>
          </cell>
          <cell r="J50" t="str">
            <v>CALKINI</v>
          </cell>
          <cell r="K50" t="str">
            <v>PROGRAMA ESTUFAS ECOLOGICAS</v>
          </cell>
          <cell r="AI50">
            <v>44764</v>
          </cell>
        </row>
        <row r="51">
          <cell r="B51">
            <v>44761</v>
          </cell>
          <cell r="C51">
            <v>44761</v>
          </cell>
          <cell r="D51" t="str">
            <v>SUBDIRECCIÓN DE PROMOCIÓN</v>
          </cell>
          <cell r="F51" t="str">
            <v>LUIS ADIEL</v>
          </cell>
          <cell r="G51" t="str">
            <v>RICHAUD</v>
          </cell>
          <cell r="H51" t="str">
            <v>VERA</v>
          </cell>
          <cell r="I51">
            <v>481.1</v>
          </cell>
          <cell r="J51" t="str">
            <v>SEYBAPLAYA</v>
          </cell>
          <cell r="K51" t="str">
            <v>INSTALACIÓN DE MODULO</v>
          </cell>
          <cell r="AI51">
            <v>44764</v>
          </cell>
        </row>
        <row r="52">
          <cell r="B52">
            <v>44761</v>
          </cell>
          <cell r="C52">
            <v>44761</v>
          </cell>
          <cell r="D52" t="str">
            <v>SUBDIRECCIÓN DE PROMOCIÓN</v>
          </cell>
          <cell r="F52" t="str">
            <v>ALEJANDRA DE LOS ANG.</v>
          </cell>
          <cell r="G52" t="str">
            <v xml:space="preserve">SÁNCHEZ </v>
          </cell>
          <cell r="H52" t="str">
            <v>GÓMEZ</v>
          </cell>
          <cell r="I52">
            <v>481.1</v>
          </cell>
          <cell r="J52" t="str">
            <v>CALKINI</v>
          </cell>
          <cell r="K52" t="str">
            <v>PROGRAMA ESTUFAS ECOLOGICAS</v>
          </cell>
          <cell r="AI52">
            <v>44764</v>
          </cell>
        </row>
        <row r="53">
          <cell r="B53">
            <v>44761</v>
          </cell>
          <cell r="C53">
            <v>44761</v>
          </cell>
          <cell r="D53" t="str">
            <v>DIRECCION DE OBRA</v>
          </cell>
          <cell r="F53" t="str">
            <v>MARTIN DE LOS ANGELES</v>
          </cell>
          <cell r="G53" t="str">
            <v>VILLARINO</v>
          </cell>
          <cell r="H53" t="str">
            <v>SEGOVIA</v>
          </cell>
          <cell r="I53">
            <v>481.1</v>
          </cell>
          <cell r="J53" t="str">
            <v>CHAMPOTÓN</v>
          </cell>
          <cell r="K53" t="str">
            <v>PROGRAMA ESTUFAS ECOLOGICAS</v>
          </cell>
          <cell r="AI53">
            <v>44764</v>
          </cell>
        </row>
        <row r="54">
          <cell r="B54">
            <v>44761</v>
          </cell>
          <cell r="C54">
            <v>44761</v>
          </cell>
          <cell r="D54" t="str">
            <v>DIRECCIÓN JURIDICA</v>
          </cell>
          <cell r="F54" t="str">
            <v>MARIA DE LOS ANGELES</v>
          </cell>
          <cell r="G54" t="str">
            <v>CAN</v>
          </cell>
          <cell r="H54" t="str">
            <v>MUÑOZ</v>
          </cell>
          <cell r="I54">
            <v>481.1</v>
          </cell>
          <cell r="J54" t="str">
            <v>SEYBAPLAYA</v>
          </cell>
          <cell r="K54" t="str">
            <v>ATENCIÓN MODULO DE ATE</v>
          </cell>
          <cell r="AI54">
            <v>44764</v>
          </cell>
        </row>
        <row r="55">
          <cell r="B55">
            <v>44761</v>
          </cell>
          <cell r="C55">
            <v>44761</v>
          </cell>
          <cell r="D55" t="str">
            <v>DIRECCIÓN JURIDICA</v>
          </cell>
          <cell r="F55" t="str">
            <v>LILIA AURORA</v>
          </cell>
          <cell r="G55" t="str">
            <v>ESCAMILLA</v>
          </cell>
          <cell r="H55" t="str">
            <v>CAMPOS</v>
          </cell>
          <cell r="I55">
            <v>481.1</v>
          </cell>
          <cell r="J55" t="str">
            <v>SEYBAPLAYA</v>
          </cell>
          <cell r="K55" t="str">
            <v>ATENCIÓN MODULO DE ATE</v>
          </cell>
          <cell r="AI55">
            <v>44764</v>
          </cell>
        </row>
        <row r="56">
          <cell r="B56">
            <v>44761</v>
          </cell>
          <cell r="C56">
            <v>44764</v>
          </cell>
          <cell r="D56" t="str">
            <v>SUBDIRECCION DE PROMOCION</v>
          </cell>
          <cell r="F56" t="str">
            <v>YARI N</v>
          </cell>
          <cell r="G56" t="str">
            <v>SALAZAR</v>
          </cell>
          <cell r="H56" t="str">
            <v>MEDINA</v>
          </cell>
          <cell r="I56">
            <v>5069.66</v>
          </cell>
          <cell r="J56" t="str">
            <v>CALAKMUL</v>
          </cell>
          <cell r="K56" t="str">
            <v>PROGRAMA ESTUFAS ECOLOGICAS</v>
          </cell>
          <cell r="AI56">
            <v>44769</v>
          </cell>
        </row>
        <row r="57">
          <cell r="B57">
            <v>44761</v>
          </cell>
          <cell r="C57">
            <v>44764</v>
          </cell>
          <cell r="D57" t="str">
            <v>SUBDIRECCIÓN DE PROMOCIÓN</v>
          </cell>
          <cell r="F57" t="str">
            <v>JAYME EFRAIN</v>
          </cell>
          <cell r="G57" t="str">
            <v>MOO</v>
          </cell>
          <cell r="H57" t="str">
            <v>DZIB</v>
          </cell>
          <cell r="I57">
            <v>5069.66</v>
          </cell>
          <cell r="J57" t="str">
            <v>CALAKMUL</v>
          </cell>
          <cell r="K57" t="str">
            <v>PROGRAMA ESTUFAS ECOLOGICAS</v>
          </cell>
          <cell r="AI57">
            <v>44769</v>
          </cell>
        </row>
        <row r="58">
          <cell r="B58">
            <v>44761</v>
          </cell>
          <cell r="C58">
            <v>44761</v>
          </cell>
          <cell r="D58" t="str">
            <v>SUBDIRECCIÓN DE PROMOCIÓN</v>
          </cell>
          <cell r="F58" t="str">
            <v>ILIANA IVETH</v>
          </cell>
          <cell r="G58" t="str">
            <v>RAMOS</v>
          </cell>
          <cell r="H58" t="str">
            <v>MENDEZ</v>
          </cell>
          <cell r="I58">
            <v>481.1</v>
          </cell>
          <cell r="J58" t="str">
            <v>CHAMPOTÓN</v>
          </cell>
          <cell r="K58" t="str">
            <v>PROGRAMA ESTUFAS ECOLOGICAS</v>
          </cell>
          <cell r="AI58">
            <v>44764</v>
          </cell>
        </row>
        <row r="59">
          <cell r="B59">
            <v>44761</v>
          </cell>
          <cell r="C59">
            <v>44761</v>
          </cell>
          <cell r="D59" t="str">
            <v>SUBDIRECCIÓN DE FINANZAS Y CONTABILIDAD</v>
          </cell>
          <cell r="F59" t="str">
            <v>MARCOS ENRIQUE</v>
          </cell>
          <cell r="G59" t="str">
            <v>MAGADAN</v>
          </cell>
          <cell r="H59" t="str">
            <v>ARAGON</v>
          </cell>
          <cell r="I59">
            <v>481.1</v>
          </cell>
          <cell r="J59" t="str">
            <v>SEYBAPLAYA</v>
          </cell>
          <cell r="K59" t="str">
            <v>COBRANZA FORANEA</v>
          </cell>
          <cell r="AI59">
            <v>44764</v>
          </cell>
        </row>
        <row r="60">
          <cell r="B60">
            <v>44762</v>
          </cell>
          <cell r="C60">
            <v>44762</v>
          </cell>
          <cell r="D60" t="str">
            <v>SUBDIRECCIÓN DE PROMOCIÓN</v>
          </cell>
          <cell r="F60" t="str">
            <v>LAURA CAROLINA</v>
          </cell>
          <cell r="G60" t="str">
            <v>GARCIA</v>
          </cell>
          <cell r="H60" t="str">
            <v>GUTIERREZ</v>
          </cell>
          <cell r="I60">
            <v>577.32000000000005</v>
          </cell>
          <cell r="J60" t="str">
            <v>CALKINI</v>
          </cell>
          <cell r="K60" t="str">
            <v>PROGRAMA ESTUFAS ECOLOGICAS</v>
          </cell>
          <cell r="AI60">
            <v>44767</v>
          </cell>
        </row>
        <row r="61">
          <cell r="B61">
            <v>44762</v>
          </cell>
          <cell r="C61">
            <v>44762</v>
          </cell>
          <cell r="D61" t="str">
            <v>SUBDIRECCIÓN DE PROMOCIÓN</v>
          </cell>
          <cell r="F61" t="str">
            <v>MARTIN DE LOS ANGELES</v>
          </cell>
          <cell r="G61" t="str">
            <v>VILLARINO</v>
          </cell>
          <cell r="H61" t="str">
            <v>SEGOVIA</v>
          </cell>
          <cell r="I61">
            <v>481.1</v>
          </cell>
          <cell r="J61" t="str">
            <v>CHAMPOTÓN</v>
          </cell>
          <cell r="K61" t="str">
            <v>PROGRAMA ESTUFAS ECOLOGICAS</v>
          </cell>
          <cell r="AI61">
            <v>44767</v>
          </cell>
        </row>
        <row r="62">
          <cell r="B62">
            <v>44762</v>
          </cell>
          <cell r="C62">
            <v>44762</v>
          </cell>
          <cell r="D62" t="str">
            <v>SUBDIRECCIÓN DE PROMOCIÓN</v>
          </cell>
          <cell r="F62" t="str">
            <v>ILIANA IVETH</v>
          </cell>
          <cell r="G62" t="str">
            <v>RAMOS</v>
          </cell>
          <cell r="H62" t="str">
            <v>MENDEZ</v>
          </cell>
          <cell r="I62">
            <v>481.1</v>
          </cell>
          <cell r="J62" t="str">
            <v>CHAMPOTÓN</v>
          </cell>
          <cell r="K62" t="str">
            <v>PROGRAMA ESTUFAS ECOLOGICAS</v>
          </cell>
          <cell r="AI62">
            <v>44767</v>
          </cell>
        </row>
        <row r="63">
          <cell r="B63">
            <v>44762</v>
          </cell>
          <cell r="C63">
            <v>44762</v>
          </cell>
          <cell r="D63" t="str">
            <v>SUBDIRECCIÓN DE PROMOCIÓN</v>
          </cell>
          <cell r="F63" t="str">
            <v>ALEJANDRA DE LOS ANG.</v>
          </cell>
          <cell r="G63" t="str">
            <v xml:space="preserve">SANCHEZ </v>
          </cell>
          <cell r="H63" t="str">
            <v>GOMEZ</v>
          </cell>
          <cell r="I63">
            <v>481.1</v>
          </cell>
          <cell r="J63" t="str">
            <v>CALKINI</v>
          </cell>
          <cell r="K63" t="str">
            <v>PROGRAMA ESTUFAS ECOLOGICAS</v>
          </cell>
          <cell r="AI63">
            <v>44767</v>
          </cell>
        </row>
        <row r="64">
          <cell r="B64">
            <v>44763</v>
          </cell>
          <cell r="C64">
            <v>44763</v>
          </cell>
          <cell r="D64" t="str">
            <v>DIRECCIÓN DE PLANEACIÓN ADMON</v>
          </cell>
          <cell r="F64" t="str">
            <v>CRISTOBAL E</v>
          </cell>
          <cell r="G64" t="str">
            <v>DZIB</v>
          </cell>
          <cell r="H64" t="str">
            <v>GOMEZ</v>
          </cell>
          <cell r="I64">
            <v>865.98</v>
          </cell>
          <cell r="J64" t="str">
            <v>CARMEN</v>
          </cell>
          <cell r="K64" t="str">
            <v>LEVANTAMIENTO DE INVENTARIOS</v>
          </cell>
          <cell r="AI64">
            <v>44768</v>
          </cell>
        </row>
        <row r="65">
          <cell r="B65">
            <v>44763</v>
          </cell>
          <cell r="C65">
            <v>44763</v>
          </cell>
          <cell r="D65" t="str">
            <v>SUBDIRECCIÓN DE PROMOCIÓN</v>
          </cell>
          <cell r="F65" t="str">
            <v>LAURA CAROLINA</v>
          </cell>
          <cell r="G65" t="str">
            <v>GARCIA</v>
          </cell>
          <cell r="H65" t="str">
            <v>GUTIERREZ</v>
          </cell>
          <cell r="I65">
            <v>577.32000000000005</v>
          </cell>
          <cell r="J65" t="str">
            <v>CALKINI</v>
          </cell>
          <cell r="K65" t="str">
            <v>PROGRAMA ESTUFAS ECOLOGICAS</v>
          </cell>
          <cell r="AI65">
            <v>44768</v>
          </cell>
        </row>
        <row r="66">
          <cell r="B66">
            <v>44763</v>
          </cell>
          <cell r="C66">
            <v>44398</v>
          </cell>
          <cell r="D66" t="str">
            <v>SUBDIRECCIÓN DE PROMOCIÓN</v>
          </cell>
          <cell r="F66" t="str">
            <v>ALEJANDRA DE LOS ANG.</v>
          </cell>
          <cell r="G66" t="str">
            <v xml:space="preserve">SANCHEZ </v>
          </cell>
          <cell r="H66" t="str">
            <v>GOMEZ</v>
          </cell>
          <cell r="I66">
            <v>481.1</v>
          </cell>
          <cell r="J66" t="str">
            <v>CALKINI</v>
          </cell>
          <cell r="K66" t="str">
            <v>PROGRAMA ESTUFAS ECOLOGICAS</v>
          </cell>
          <cell r="AI66">
            <v>44768</v>
          </cell>
        </row>
        <row r="67">
          <cell r="B67">
            <v>44763</v>
          </cell>
          <cell r="C67">
            <v>44763</v>
          </cell>
          <cell r="D67" t="str">
            <v>SUBDIRECCIÓN DE PROMOCIÓN</v>
          </cell>
          <cell r="F67" t="str">
            <v>ILIANA IVETH</v>
          </cell>
          <cell r="G67" t="str">
            <v>RAMOS</v>
          </cell>
          <cell r="H67" t="str">
            <v>MENDEZ</v>
          </cell>
          <cell r="I67">
            <v>481.1</v>
          </cell>
          <cell r="J67" t="str">
            <v>CHAMPOTÓN</v>
          </cell>
          <cell r="K67" t="str">
            <v>PROGRAMA ESTUFAS ECOLOGICAS</v>
          </cell>
          <cell r="AI67">
            <v>44768</v>
          </cell>
        </row>
        <row r="68">
          <cell r="B68">
            <v>44763</v>
          </cell>
          <cell r="C68">
            <v>44763</v>
          </cell>
          <cell r="D68" t="str">
            <v>SUBDIRECCIÓN DE PROMOCIÓN</v>
          </cell>
          <cell r="F68" t="str">
            <v>MARTIN DE LOS ANGELES</v>
          </cell>
          <cell r="G68" t="str">
            <v>VILLARINO</v>
          </cell>
          <cell r="H68" t="str">
            <v>SEGOVIA</v>
          </cell>
          <cell r="I68">
            <v>481.1</v>
          </cell>
          <cell r="J68" t="str">
            <v>CHAMPOTÓN</v>
          </cell>
          <cell r="K68" t="str">
            <v>PROGRAMA ESTUFAS ECOLOGICAS</v>
          </cell>
          <cell r="AI68">
            <v>44768</v>
          </cell>
        </row>
        <row r="69">
          <cell r="B69">
            <v>44763</v>
          </cell>
          <cell r="C69">
            <v>44763</v>
          </cell>
          <cell r="D69" t="str">
            <v>DIRECCIÓN DE PLANNEACIÓN Y ADMÓN</v>
          </cell>
          <cell r="F69" t="str">
            <v>ANTONIO</v>
          </cell>
          <cell r="G69" t="str">
            <v>TAPIA</v>
          </cell>
          <cell r="H69" t="str">
            <v>CHAVEZ</v>
          </cell>
          <cell r="I69">
            <v>769.76</v>
          </cell>
          <cell r="J69" t="str">
            <v>CARMEN</v>
          </cell>
          <cell r="K69" t="str">
            <v>LEVANTAMIENTO DE INVENTARIOS</v>
          </cell>
          <cell r="AI69">
            <v>44768</v>
          </cell>
        </row>
        <row r="70">
          <cell r="B70">
            <v>44764</v>
          </cell>
          <cell r="C70">
            <v>44764</v>
          </cell>
          <cell r="D70" t="str">
            <v>SUBDIRECCIÓN DE PROMOCIÓN</v>
          </cell>
          <cell r="F70" t="str">
            <v>ILIANA IVETH</v>
          </cell>
          <cell r="G70" t="str">
            <v>RAMOS</v>
          </cell>
          <cell r="H70" t="str">
            <v>MENDEZ</v>
          </cell>
          <cell r="I70">
            <v>481.1</v>
          </cell>
          <cell r="J70" t="str">
            <v>CHAMPOTÓN</v>
          </cell>
          <cell r="K70" t="str">
            <v>PROGRAMA ESTUFAS ECOLOGICAS</v>
          </cell>
          <cell r="AI70">
            <v>44769</v>
          </cell>
        </row>
        <row r="71">
          <cell r="B71">
            <v>44764</v>
          </cell>
          <cell r="C71">
            <v>44764</v>
          </cell>
          <cell r="D71" t="str">
            <v>SUBDIRECCIÓN DE PROMOCIÓN</v>
          </cell>
          <cell r="F71" t="str">
            <v>MARTIN DE LOS ANGELES</v>
          </cell>
          <cell r="G71" t="str">
            <v>VILLARINO</v>
          </cell>
          <cell r="H71" t="str">
            <v>SEGOVIA</v>
          </cell>
          <cell r="I71">
            <v>481.1</v>
          </cell>
          <cell r="J71" t="str">
            <v>CHAMPOTÓN</v>
          </cell>
          <cell r="K71" t="str">
            <v>PROGRAMA ESTUFAS ECOLOGICAS</v>
          </cell>
          <cell r="AI71">
            <v>44769</v>
          </cell>
        </row>
        <row r="72">
          <cell r="B72">
            <v>44768</v>
          </cell>
          <cell r="C72">
            <v>44770</v>
          </cell>
          <cell r="D72" t="str">
            <v>DIRECCION DE OBRA</v>
          </cell>
          <cell r="F72" t="str">
            <v>OSCAR IVAN</v>
          </cell>
          <cell r="G72" t="str">
            <v>SERAFIN</v>
          </cell>
          <cell r="H72" t="str">
            <v>MORENO</v>
          </cell>
          <cell r="I72">
            <v>3945.02</v>
          </cell>
          <cell r="J72" t="str">
            <v>CARMEN</v>
          </cell>
          <cell r="K72" t="str">
            <v>SUPERVICIÓN DE OBRAS</v>
          </cell>
          <cell r="AI72">
            <v>44775</v>
          </cell>
        </row>
        <row r="73">
          <cell r="B73">
            <v>44768</v>
          </cell>
          <cell r="C73">
            <v>44768</v>
          </cell>
          <cell r="D73" t="str">
            <v>SUBDIRECCIÓN DE PROMOCIÓN</v>
          </cell>
          <cell r="F73" t="str">
            <v>YARI N</v>
          </cell>
          <cell r="G73" t="str">
            <v>SALAZAR</v>
          </cell>
          <cell r="H73" t="str">
            <v>MEDINA</v>
          </cell>
          <cell r="I73">
            <v>481.1</v>
          </cell>
          <cell r="J73" t="str">
            <v>HECELCHAKAN</v>
          </cell>
          <cell r="K73" t="str">
            <v>PROGRAMA ESTUFAS ECOLOGICAS</v>
          </cell>
          <cell r="AI73">
            <v>44771</v>
          </cell>
        </row>
        <row r="74">
          <cell r="B74">
            <v>44768</v>
          </cell>
          <cell r="C74">
            <v>37463</v>
          </cell>
          <cell r="D74" t="str">
            <v>SUBDIRECCIÓN DE PROMOCIÓN</v>
          </cell>
          <cell r="F74" t="str">
            <v>JAYME EFRAIN</v>
          </cell>
          <cell r="G74" t="str">
            <v>MOO</v>
          </cell>
          <cell r="H74" t="str">
            <v>DZIB</v>
          </cell>
          <cell r="I74">
            <v>481.1</v>
          </cell>
          <cell r="J74" t="str">
            <v>DZITBALCHE</v>
          </cell>
          <cell r="K74" t="str">
            <v>PROGRAMA ESTUFAS ECOLOGICAS</v>
          </cell>
          <cell r="AI74">
            <v>44771</v>
          </cell>
        </row>
        <row r="75">
          <cell r="B75">
            <v>44768</v>
          </cell>
          <cell r="C75">
            <v>44768</v>
          </cell>
          <cell r="D75" t="str">
            <v>SUBDIRECCIÓN DE PROMOCIÓN</v>
          </cell>
          <cell r="F75" t="str">
            <v>MARTIN DE LOS ANGELES</v>
          </cell>
          <cell r="G75" t="str">
            <v>VILLARINO</v>
          </cell>
          <cell r="H75" t="str">
            <v>SEGOVIA</v>
          </cell>
          <cell r="I75">
            <v>481.1</v>
          </cell>
          <cell r="J75" t="str">
            <v>HECELCHAKAN</v>
          </cell>
          <cell r="K75" t="str">
            <v>PROGRAMA ESTUFAS ECOLOGICAS</v>
          </cell>
          <cell r="AI75">
            <v>44771</v>
          </cell>
        </row>
        <row r="76">
          <cell r="B76">
            <v>44768</v>
          </cell>
          <cell r="C76">
            <v>44768</v>
          </cell>
          <cell r="D76" t="str">
            <v>SUBDIRECCIÓN DE PROMOCIÓN</v>
          </cell>
          <cell r="F76" t="str">
            <v>SHENDRI ALONDRA</v>
          </cell>
          <cell r="G76" t="str">
            <v>MARTÍNEZ</v>
          </cell>
          <cell r="H76" t="str">
            <v>AVALOS</v>
          </cell>
          <cell r="I76">
            <v>481.1</v>
          </cell>
          <cell r="J76" t="str">
            <v>DZITBALCHE</v>
          </cell>
          <cell r="K76" t="str">
            <v>PROGRAMA ESTUFAS ECOLOGICAS</v>
          </cell>
          <cell r="AI76">
            <v>44771</v>
          </cell>
        </row>
        <row r="77">
          <cell r="B77">
            <v>44768</v>
          </cell>
          <cell r="C77">
            <v>44771</v>
          </cell>
          <cell r="D77" t="str">
            <v>SUBDIRECCIÓN DE PROMOCIÓN</v>
          </cell>
          <cell r="F77" t="str">
            <v>GUADALUPE DEL C.</v>
          </cell>
          <cell r="G77" t="str">
            <v>SALAZAR</v>
          </cell>
          <cell r="H77" t="str">
            <v>CONTRERAS</v>
          </cell>
          <cell r="I77">
            <v>2213.06</v>
          </cell>
          <cell r="J77" t="str">
            <v>HOPELCHEN</v>
          </cell>
          <cell r="K77" t="str">
            <v>PROGRAMA ESTUFAS ECOLOGICAS</v>
          </cell>
          <cell r="AI77">
            <v>44776</v>
          </cell>
        </row>
        <row r="78">
          <cell r="B78">
            <v>44768</v>
          </cell>
          <cell r="C78">
            <v>44771</v>
          </cell>
          <cell r="D78" t="str">
            <v>SUBDIRECCIÓN DE PROMOCIÓN</v>
          </cell>
          <cell r="F78" t="str">
            <v>MARCOS EFRAIN</v>
          </cell>
          <cell r="G78" t="str">
            <v>MOO</v>
          </cell>
          <cell r="H78" t="str">
            <v>YAM</v>
          </cell>
          <cell r="I78">
            <v>2213.06</v>
          </cell>
          <cell r="J78" t="str">
            <v>HOPELCHEN</v>
          </cell>
          <cell r="K78" t="str">
            <v>PROGRAMA ESTUFAS ECOLOGICAS</v>
          </cell>
          <cell r="AI78">
            <v>44776</v>
          </cell>
        </row>
        <row r="79">
          <cell r="B79">
            <v>44769</v>
          </cell>
          <cell r="C79">
            <v>44769</v>
          </cell>
          <cell r="D79" t="str">
            <v>SUBDIRECCIÓN DE PROMOCIÓN</v>
          </cell>
          <cell r="F79" t="str">
            <v>YARI N</v>
          </cell>
          <cell r="G79" t="str">
            <v>SALAZAR</v>
          </cell>
          <cell r="H79" t="str">
            <v>MEDINA</v>
          </cell>
          <cell r="I79">
            <v>481.1</v>
          </cell>
          <cell r="J79" t="str">
            <v>HECELCHAKAN</v>
          </cell>
          <cell r="K79" t="str">
            <v>PROGRAMA ESTUFAS ECOLOGICAS</v>
          </cell>
          <cell r="AI79">
            <v>44775</v>
          </cell>
        </row>
        <row r="80">
          <cell r="B80">
            <v>44769</v>
          </cell>
          <cell r="C80">
            <v>44769</v>
          </cell>
          <cell r="D80" t="str">
            <v>SUBDIRECCIÓN DE PROMOCIÓN</v>
          </cell>
          <cell r="F80" t="str">
            <v>JAYME EFRAIN</v>
          </cell>
          <cell r="G80" t="str">
            <v>MOO</v>
          </cell>
          <cell r="H80" t="str">
            <v>DZIB</v>
          </cell>
          <cell r="I80">
            <v>481.1</v>
          </cell>
          <cell r="J80" t="str">
            <v>DZITBALCHE</v>
          </cell>
          <cell r="K80" t="str">
            <v>PROGRAMA ESTUFAS ECOLOGICAS</v>
          </cell>
          <cell r="AI80">
            <v>44775</v>
          </cell>
        </row>
        <row r="81">
          <cell r="B81">
            <v>44769</v>
          </cell>
          <cell r="C81">
            <v>44769</v>
          </cell>
          <cell r="D81" t="str">
            <v>SUBDIRECCIÓN DE PROMOCIÓN</v>
          </cell>
          <cell r="F81" t="str">
            <v>MARTIN DE LOS ANGELES</v>
          </cell>
          <cell r="G81" t="str">
            <v>VILLARINO</v>
          </cell>
          <cell r="H81" t="str">
            <v>SEGOVIA</v>
          </cell>
          <cell r="I81">
            <v>481.1</v>
          </cell>
          <cell r="J81" t="str">
            <v>HECELCHAKAN</v>
          </cell>
          <cell r="K81" t="str">
            <v>PROGRAMA ESTUFAS ECOLOGICAS</v>
          </cell>
          <cell r="AI81">
            <v>44775</v>
          </cell>
        </row>
        <row r="82">
          <cell r="B82">
            <v>44769</v>
          </cell>
          <cell r="C82">
            <v>44769</v>
          </cell>
          <cell r="D82" t="str">
            <v>SUBDIRECCIÓN DE PROMOCIÓN</v>
          </cell>
          <cell r="F82" t="str">
            <v>SHENDRI ALONDRA</v>
          </cell>
          <cell r="G82" t="str">
            <v>MARTÍNEZ</v>
          </cell>
          <cell r="H82" t="str">
            <v>AVALOS</v>
          </cell>
          <cell r="I82">
            <v>481.1</v>
          </cell>
          <cell r="J82" t="str">
            <v>DZITBALCHE</v>
          </cell>
          <cell r="K82" t="str">
            <v>PROGRAMA ESTUFAS ECOLOGICAS</v>
          </cell>
          <cell r="AI82">
            <v>44775</v>
          </cell>
        </row>
        <row r="83">
          <cell r="B83">
            <v>44770</v>
          </cell>
          <cell r="C83">
            <v>44770</v>
          </cell>
          <cell r="D83" t="str">
            <v>DIRECCIÓN JURIDICA</v>
          </cell>
          <cell r="F83" t="str">
            <v>OMAR</v>
          </cell>
          <cell r="G83" t="str">
            <v xml:space="preserve">SANCHEZ </v>
          </cell>
          <cell r="H83" t="str">
            <v>SOBERANIS</v>
          </cell>
          <cell r="I83">
            <v>577.32000000000005</v>
          </cell>
          <cell r="J83" t="str">
            <v>CALKINI</v>
          </cell>
          <cell r="K83" t="str">
            <v>SEGUIMIENTO A LOS ACUERDOS</v>
          </cell>
          <cell r="AI83">
            <v>37470</v>
          </cell>
        </row>
        <row r="84">
          <cell r="B84">
            <v>44770</v>
          </cell>
          <cell r="C84">
            <v>44770</v>
          </cell>
          <cell r="D84" t="str">
            <v>SUBDIRECCIÓN DE PROMOCIÓN</v>
          </cell>
          <cell r="F84" t="str">
            <v>MARTIN DE LOS ANGELES</v>
          </cell>
          <cell r="G84" t="str">
            <v>VILLARINO</v>
          </cell>
          <cell r="H84" t="str">
            <v>SEGOVIA</v>
          </cell>
          <cell r="I84">
            <v>481.1</v>
          </cell>
          <cell r="J84" t="str">
            <v>HECELCHAKAN</v>
          </cell>
          <cell r="K84" t="str">
            <v>PROGRAMA ESTUFAS ECOLOGICAS</v>
          </cell>
          <cell r="AI84">
            <v>44775</v>
          </cell>
        </row>
        <row r="85">
          <cell r="B85">
            <v>44770</v>
          </cell>
          <cell r="C85">
            <v>44770</v>
          </cell>
          <cell r="D85" t="str">
            <v>SUBDIRECCIÓN DE PROMOCIÓN</v>
          </cell>
          <cell r="F85" t="str">
            <v>JAYME EFRAIN</v>
          </cell>
          <cell r="G85" t="str">
            <v>MOO</v>
          </cell>
          <cell r="H85" t="str">
            <v>DZIB</v>
          </cell>
          <cell r="I85">
            <v>481.1</v>
          </cell>
          <cell r="J85" t="str">
            <v>DZITBALCHE</v>
          </cell>
          <cell r="K85" t="str">
            <v>PROGRAMA ESTUFAS ECOLOGICAS</v>
          </cell>
          <cell r="AI85">
            <v>44775</v>
          </cell>
        </row>
        <row r="86">
          <cell r="B86">
            <v>44770</v>
          </cell>
          <cell r="C86">
            <v>44770</v>
          </cell>
          <cell r="D86" t="str">
            <v>SUBDIRECCIÓN DE PROMOCIÓN</v>
          </cell>
          <cell r="F86" t="str">
            <v>SHENDRI ALONDRA</v>
          </cell>
          <cell r="G86" t="str">
            <v>MARTÍNEZ</v>
          </cell>
          <cell r="H86" t="str">
            <v>AVALOS</v>
          </cell>
          <cell r="I86">
            <v>481.1</v>
          </cell>
          <cell r="J86" t="str">
            <v>DZITBALCHE</v>
          </cell>
          <cell r="K86" t="str">
            <v>PROGRAMA ESTUFAS ECOLOGICAS</v>
          </cell>
          <cell r="AI86">
            <v>44775</v>
          </cell>
        </row>
        <row r="87">
          <cell r="B87">
            <v>44770</v>
          </cell>
          <cell r="C87">
            <v>44770</v>
          </cell>
          <cell r="D87" t="str">
            <v>DIRECCIÓN JURIDICA</v>
          </cell>
          <cell r="F87" t="str">
            <v>LILIANA B.</v>
          </cell>
          <cell r="G87" t="str">
            <v>CENTURION</v>
          </cell>
          <cell r="H87" t="str">
            <v>GARRIDO</v>
          </cell>
          <cell r="I87">
            <v>481.1</v>
          </cell>
          <cell r="J87" t="str">
            <v>CALKINI</v>
          </cell>
          <cell r="K87" t="str">
            <v>SEGUIMIENTO A LOS ACUERDOS</v>
          </cell>
          <cell r="AI87">
            <v>44775</v>
          </cell>
        </row>
        <row r="88">
          <cell r="B88">
            <v>44770</v>
          </cell>
          <cell r="C88">
            <v>44770</v>
          </cell>
          <cell r="D88" t="str">
            <v>SUBDIRECCIÓN DE PROMOCIÓN</v>
          </cell>
          <cell r="F88" t="str">
            <v>YARI N</v>
          </cell>
          <cell r="G88" t="str">
            <v>SALAZAR</v>
          </cell>
          <cell r="H88" t="str">
            <v>MEDINA</v>
          </cell>
          <cell r="I88">
            <v>481.1</v>
          </cell>
          <cell r="J88" t="str">
            <v>HECELCHAKAN</v>
          </cell>
          <cell r="K88" t="str">
            <v>PROGRAMA ESTUFAS ECOLOGICAS</v>
          </cell>
          <cell r="AI88">
            <v>44776</v>
          </cell>
        </row>
      </sheetData>
      <sheetData sheetId="6" refreshError="1">
        <row r="6">
          <cell r="B6">
            <v>44776</v>
          </cell>
          <cell r="C6">
            <v>44776</v>
          </cell>
          <cell r="D6" t="str">
            <v>DIRECCION DE OBRA</v>
          </cell>
          <cell r="F6" t="str">
            <v>OSCAR IVAN</v>
          </cell>
          <cell r="G6" t="str">
            <v>SERAFIN</v>
          </cell>
          <cell r="H6" t="str">
            <v>MORENO</v>
          </cell>
          <cell r="I6">
            <v>577.32000000000005</v>
          </cell>
          <cell r="J6" t="str">
            <v>HECELCHAKAN</v>
          </cell>
          <cell r="K6" t="str">
            <v>SUPERVICIÓN DE OBRAS</v>
          </cell>
          <cell r="AI6">
            <v>44781</v>
          </cell>
        </row>
        <row r="7">
          <cell r="B7">
            <v>44775</v>
          </cell>
          <cell r="C7">
            <v>44777</v>
          </cell>
          <cell r="D7" t="str">
            <v>SUBDIRECCIÓN DE PROMOCIÓN</v>
          </cell>
          <cell r="F7" t="str">
            <v>LAURA CAROLINA</v>
          </cell>
          <cell r="G7" t="str">
            <v>GARCIA</v>
          </cell>
          <cell r="H7" t="str">
            <v>GUTIERREZ</v>
          </cell>
          <cell r="I7">
            <v>3463.92</v>
          </cell>
          <cell r="J7" t="str">
            <v>ESCÁRCEGA</v>
          </cell>
          <cell r="K7" t="str">
            <v>PROGRAMA DE ESTUFAS ECOLÓGICAS</v>
          </cell>
          <cell r="AI7">
            <v>44782</v>
          </cell>
        </row>
        <row r="8">
          <cell r="B8">
            <v>44775</v>
          </cell>
          <cell r="C8">
            <v>44777</v>
          </cell>
          <cell r="D8" t="str">
            <v>SUBDIRECCIÓN DE PROMOCIÓN</v>
          </cell>
          <cell r="F8" t="str">
            <v>ALEJANDRA DE LOS ANG.</v>
          </cell>
          <cell r="G8" t="str">
            <v xml:space="preserve">SÁNCHEZ </v>
          </cell>
          <cell r="H8" t="str">
            <v>GÓMEZ</v>
          </cell>
          <cell r="I8">
            <v>3175.26</v>
          </cell>
          <cell r="J8" t="str">
            <v>ESCÁRCEGA</v>
          </cell>
          <cell r="K8" t="str">
            <v>PROGRAMA DE ESTUFAS ECOLÓGICAS</v>
          </cell>
          <cell r="AI8">
            <v>44782</v>
          </cell>
        </row>
        <row r="9">
          <cell r="B9">
            <v>44777</v>
          </cell>
          <cell r="C9">
            <v>44777</v>
          </cell>
          <cell r="D9" t="str">
            <v>DIRECCION DE OBRA</v>
          </cell>
          <cell r="F9" t="str">
            <v>OSCAR IVAN</v>
          </cell>
          <cell r="G9" t="str">
            <v>SERAFIN</v>
          </cell>
          <cell r="H9" t="str">
            <v>MORENO</v>
          </cell>
          <cell r="I9">
            <v>577.32000000000005</v>
          </cell>
          <cell r="J9" t="str">
            <v>CALKINI</v>
          </cell>
          <cell r="K9" t="str">
            <v>SUPERVICIÓN DE OBRAS</v>
          </cell>
          <cell r="AI9">
            <v>44782</v>
          </cell>
        </row>
        <row r="10">
          <cell r="B10">
            <v>44777</v>
          </cell>
          <cell r="D10" t="str">
            <v>DIRECCION DE JURIDICA</v>
          </cell>
          <cell r="F10" t="str">
            <v>OMAR</v>
          </cell>
          <cell r="G10" t="str">
            <v xml:space="preserve">SANCHEZ </v>
          </cell>
          <cell r="H10" t="str">
            <v>SOBERANIS</v>
          </cell>
          <cell r="I10">
            <v>577.32000000000005</v>
          </cell>
          <cell r="J10" t="str">
            <v>CALKINI</v>
          </cell>
          <cell r="K10" t="str">
            <v>MEDICIÓN DE PREDIOS</v>
          </cell>
          <cell r="AI10">
            <v>44782</v>
          </cell>
        </row>
        <row r="11">
          <cell r="B11">
            <v>44777</v>
          </cell>
          <cell r="C11">
            <v>44777</v>
          </cell>
          <cell r="D11" t="str">
            <v>DIRECCIÓN JURIDICA</v>
          </cell>
          <cell r="F11" t="str">
            <v>LILIANA B.</v>
          </cell>
          <cell r="G11" t="str">
            <v>CENTURION</v>
          </cell>
          <cell r="H11" t="str">
            <v>GARRIDO</v>
          </cell>
          <cell r="I11">
            <v>481.1</v>
          </cell>
          <cell r="J11" t="str">
            <v>CALKINI</v>
          </cell>
          <cell r="K11" t="str">
            <v xml:space="preserve"> MEDICIÓN DE PREDIOS</v>
          </cell>
          <cell r="AI11">
            <v>44782</v>
          </cell>
        </row>
        <row r="12">
          <cell r="B12">
            <v>37472</v>
          </cell>
          <cell r="C12">
            <v>44777</v>
          </cell>
          <cell r="D12" t="str">
            <v>SUBDIRECCIÓN DE PROMOCIÓN</v>
          </cell>
          <cell r="F12" t="str">
            <v>LUIS ADIEL</v>
          </cell>
          <cell r="G12" t="str">
            <v>RICHAUD</v>
          </cell>
          <cell r="H12" t="str">
            <v>VERA</v>
          </cell>
          <cell r="I12">
            <v>481.1</v>
          </cell>
          <cell r="J12" t="str">
            <v>CALKINI</v>
          </cell>
          <cell r="K12" t="str">
            <v>REGULARIZACIÓN D POLIGONO</v>
          </cell>
          <cell r="AI12">
            <v>44782</v>
          </cell>
        </row>
        <row r="13">
          <cell r="B13">
            <v>44775</v>
          </cell>
          <cell r="C13">
            <v>44778</v>
          </cell>
          <cell r="D13" t="str">
            <v>SUBDIRECCION DE PROMOCION</v>
          </cell>
          <cell r="F13" t="str">
            <v>MANUEL ALEJANDRO</v>
          </cell>
          <cell r="G13" t="str">
            <v>DZIB</v>
          </cell>
          <cell r="H13" t="str">
            <v>GOMEZ</v>
          </cell>
          <cell r="I13">
            <v>4811</v>
          </cell>
          <cell r="J13" t="str">
            <v>CANDELARRIA</v>
          </cell>
          <cell r="K13" t="str">
            <v>PROGRAMA DE ESTUFAS ECOLÓGICAS</v>
          </cell>
          <cell r="AI13">
            <v>44783</v>
          </cell>
        </row>
        <row r="14">
          <cell r="B14">
            <v>44775</v>
          </cell>
          <cell r="C14">
            <v>44778</v>
          </cell>
          <cell r="D14" t="str">
            <v>SUBDIRECCIÓN DE PROMOCIÓN</v>
          </cell>
          <cell r="F14" t="str">
            <v>JOSE ISAIAS</v>
          </cell>
          <cell r="G14" t="str">
            <v>MAY</v>
          </cell>
          <cell r="H14" t="str">
            <v>YERBES</v>
          </cell>
          <cell r="I14">
            <v>4811</v>
          </cell>
          <cell r="J14" t="str">
            <v>CANDELARRIA</v>
          </cell>
          <cell r="K14" t="str">
            <v>PROGRAMA DE ESTUFAS ECOLÓGICAS</v>
          </cell>
          <cell r="AI14">
            <v>44783</v>
          </cell>
        </row>
        <row r="15">
          <cell r="B15">
            <v>44775</v>
          </cell>
          <cell r="C15">
            <v>44778</v>
          </cell>
          <cell r="D15" t="str">
            <v>SUBDIRECCIÓN DE PROMOCIÓN</v>
          </cell>
          <cell r="F15" t="str">
            <v>ILIANA IVET</v>
          </cell>
          <cell r="G15" t="str">
            <v>RAMOS</v>
          </cell>
          <cell r="H15" t="str">
            <v>MENDEZ</v>
          </cell>
          <cell r="I15">
            <v>4426.12</v>
          </cell>
          <cell r="J15" t="str">
            <v>PALIZADA</v>
          </cell>
          <cell r="K15" t="str">
            <v>PROGRAMA DE ESTUFAS ECOLÓGICAS</v>
          </cell>
          <cell r="AI15">
            <v>44783</v>
          </cell>
        </row>
        <row r="16">
          <cell r="B16">
            <v>44775</v>
          </cell>
          <cell r="C16">
            <v>44778</v>
          </cell>
          <cell r="D16" t="str">
            <v>DIRECCION DE OBRA</v>
          </cell>
          <cell r="F16" t="str">
            <v>MARTIN DE LOS ANGELES</v>
          </cell>
          <cell r="G16" t="str">
            <v>VILLARINO</v>
          </cell>
          <cell r="H16" t="str">
            <v>SEGOVIA</v>
          </cell>
          <cell r="I16">
            <v>4426.12</v>
          </cell>
          <cell r="J16" t="str">
            <v>PALIZADA</v>
          </cell>
          <cell r="K16" t="str">
            <v>PROGRAMA DE ESTUFAS ECOLÓGICAS</v>
          </cell>
          <cell r="AI16">
            <v>44783</v>
          </cell>
        </row>
        <row r="17">
          <cell r="B17">
            <v>44778</v>
          </cell>
          <cell r="C17">
            <v>44778</v>
          </cell>
          <cell r="D17" t="str">
            <v>DIRECCION DE JURIDICA</v>
          </cell>
          <cell r="F17" t="str">
            <v>OMAR</v>
          </cell>
          <cell r="G17" t="str">
            <v xml:space="preserve">SANCHEZ </v>
          </cell>
          <cell r="H17" t="str">
            <v>SOBERANIS</v>
          </cell>
          <cell r="I17">
            <v>865.98</v>
          </cell>
          <cell r="J17" t="str">
            <v>CARMEN</v>
          </cell>
          <cell r="K17" t="str">
            <v>SEGUIMIENTO DE REGULARIZACIÓN</v>
          </cell>
          <cell r="AI17">
            <v>44783</v>
          </cell>
        </row>
        <row r="18">
          <cell r="B18">
            <v>44783</v>
          </cell>
          <cell r="C18">
            <v>44783</v>
          </cell>
          <cell r="D18" t="str">
            <v>SUBDIRECCIÓN DE PROMOCIÓN</v>
          </cell>
          <cell r="F18" t="str">
            <v>JAYME EFRAIN</v>
          </cell>
          <cell r="G18" t="str">
            <v>MOO</v>
          </cell>
          <cell r="H18" t="str">
            <v>DZIB</v>
          </cell>
          <cell r="I18">
            <v>481.1</v>
          </cell>
          <cell r="J18" t="str">
            <v>SEYBAPLAYA</v>
          </cell>
          <cell r="K18" t="str">
            <v>PROGRAMA DE ESTUFAS ECOLÓGICAS</v>
          </cell>
          <cell r="AI18">
            <v>44788</v>
          </cell>
        </row>
        <row r="19">
          <cell r="B19">
            <v>44783</v>
          </cell>
          <cell r="C19">
            <v>44783</v>
          </cell>
          <cell r="D19" t="str">
            <v>SUBDIRECCIÓN DE PROMOCIÓN</v>
          </cell>
          <cell r="F19" t="str">
            <v>SHENDRI ALONDRA</v>
          </cell>
          <cell r="G19" t="str">
            <v>MARTINEZ</v>
          </cell>
          <cell r="H19" t="str">
            <v>AVALOS</v>
          </cell>
          <cell r="I19">
            <v>481.1</v>
          </cell>
          <cell r="J19" t="str">
            <v>SEYBAPLAYA</v>
          </cell>
          <cell r="K19" t="str">
            <v>PROGRAMA DE ESTUFAS ECOLÓGICAS</v>
          </cell>
          <cell r="AI19">
            <v>44788</v>
          </cell>
        </row>
        <row r="20">
          <cell r="B20">
            <v>44783</v>
          </cell>
          <cell r="C20">
            <v>44784</v>
          </cell>
          <cell r="D20" t="str">
            <v>SUBDIRECCION DE PROMOCION</v>
          </cell>
          <cell r="F20" t="str">
            <v>MANUEL ALEJANDRO</v>
          </cell>
          <cell r="G20" t="str">
            <v>DZIB</v>
          </cell>
          <cell r="H20" t="str">
            <v>GOMEZ</v>
          </cell>
          <cell r="I20">
            <v>2597.94</v>
          </cell>
          <cell r="J20" t="str">
            <v>CARMEN</v>
          </cell>
          <cell r="K20" t="str">
            <v>PROGRAMA DE ESTUFAS ECOLÓGICAS</v>
          </cell>
          <cell r="AI20">
            <v>44789</v>
          </cell>
        </row>
        <row r="21">
          <cell r="B21">
            <v>44783</v>
          </cell>
          <cell r="C21">
            <v>44784</v>
          </cell>
          <cell r="D21" t="str">
            <v>SUBDIRECCIÓN DE PROMOCIÓN</v>
          </cell>
          <cell r="F21" t="str">
            <v>JOSE ISAIAS</v>
          </cell>
          <cell r="G21" t="str">
            <v>MAY</v>
          </cell>
          <cell r="H21" t="str">
            <v>YERBES</v>
          </cell>
          <cell r="I21">
            <v>2597.94</v>
          </cell>
          <cell r="J21" t="str">
            <v>CARMEN</v>
          </cell>
          <cell r="K21" t="str">
            <v>PROGRAMA DE ESTUFAS ECOLÓGICAS</v>
          </cell>
          <cell r="AI21">
            <v>44789</v>
          </cell>
        </row>
        <row r="22">
          <cell r="B22">
            <v>44783</v>
          </cell>
          <cell r="C22">
            <v>44784</v>
          </cell>
          <cell r="D22" t="str">
            <v>SUBDIRECCION DE PROMOCION</v>
          </cell>
          <cell r="F22" t="str">
            <v>GUADALUPE DEL C.</v>
          </cell>
          <cell r="G22" t="str">
            <v>SALAZAR</v>
          </cell>
          <cell r="H22" t="str">
            <v>CONTRERAS</v>
          </cell>
          <cell r="I22">
            <v>2213.06</v>
          </cell>
          <cell r="J22" t="str">
            <v>CARMEN</v>
          </cell>
          <cell r="K22" t="str">
            <v>PROGRAMA DE ESTUFAS ECOLÓGICAS</v>
          </cell>
          <cell r="AI22">
            <v>44789</v>
          </cell>
        </row>
        <row r="23">
          <cell r="B23">
            <v>44783</v>
          </cell>
          <cell r="C23">
            <v>44784</v>
          </cell>
          <cell r="D23" t="str">
            <v>SUBDIRECCIÓN DE PROMOCIÓN</v>
          </cell>
          <cell r="F23" t="str">
            <v>ALEJANDRA DE LOS ANG.</v>
          </cell>
          <cell r="G23" t="str">
            <v xml:space="preserve">SÁNCHEZ </v>
          </cell>
          <cell r="H23" t="str">
            <v>GÓMEZ</v>
          </cell>
          <cell r="I23">
            <v>2213.06</v>
          </cell>
          <cell r="J23" t="str">
            <v>CARMEN</v>
          </cell>
          <cell r="K23" t="str">
            <v>PROGRAMA DE ESTUFAS ECOLÓGICAS</v>
          </cell>
          <cell r="AI23">
            <v>44789</v>
          </cell>
        </row>
        <row r="24">
          <cell r="B24">
            <v>44782</v>
          </cell>
          <cell r="C24">
            <v>44782</v>
          </cell>
          <cell r="D24" t="str">
            <v>SUBDIRECCIÓN DE PROMOCIÓN</v>
          </cell>
          <cell r="F24" t="str">
            <v>JAYME EFRAIN</v>
          </cell>
          <cell r="G24" t="str">
            <v>MOO</v>
          </cell>
          <cell r="H24" t="str">
            <v>DZIB</v>
          </cell>
          <cell r="I24">
            <v>481.1</v>
          </cell>
          <cell r="J24" t="str">
            <v>SEYBAPLAYA</v>
          </cell>
          <cell r="K24" t="str">
            <v>PROGRAMA DE ESTUFAS ECOLÓGICAS</v>
          </cell>
          <cell r="AI24">
            <v>44785</v>
          </cell>
        </row>
        <row r="25">
          <cell r="B25">
            <v>44782</v>
          </cell>
          <cell r="C25">
            <v>44782</v>
          </cell>
          <cell r="D25" t="str">
            <v>SUBDIRECCIÓN DE PROMOCIÓN</v>
          </cell>
          <cell r="F25" t="str">
            <v>SHENDRI ALONDRA</v>
          </cell>
          <cell r="G25" t="str">
            <v>MARTINEZ</v>
          </cell>
          <cell r="H25" t="str">
            <v>AVALOS</v>
          </cell>
          <cell r="I25">
            <v>481.1</v>
          </cell>
          <cell r="J25" t="str">
            <v>SEYBAPLAYA</v>
          </cell>
          <cell r="K25" t="str">
            <v>PROGRAMA DE ESTUFAS ECOLÓGICAS</v>
          </cell>
          <cell r="AI25">
            <v>44785</v>
          </cell>
        </row>
        <row r="26">
          <cell r="B26">
            <v>44784</v>
          </cell>
          <cell r="C26">
            <v>44784</v>
          </cell>
          <cell r="D26" t="str">
            <v>SUBDIRECCIÓN DE PROMOCIÓN</v>
          </cell>
          <cell r="F26" t="str">
            <v>JAYME EFRAIN</v>
          </cell>
          <cell r="G26" t="str">
            <v>MOO</v>
          </cell>
          <cell r="H26" t="str">
            <v>DZIB</v>
          </cell>
          <cell r="I26">
            <v>481.1</v>
          </cell>
          <cell r="J26" t="str">
            <v>SEYBAPLAYA</v>
          </cell>
          <cell r="K26" t="str">
            <v>PROGRAMA DE ESTUFAS ECOLÓGICAS</v>
          </cell>
          <cell r="AI26">
            <v>44789</v>
          </cell>
        </row>
        <row r="27">
          <cell r="B27">
            <v>44784</v>
          </cell>
          <cell r="C27">
            <v>44784</v>
          </cell>
          <cell r="D27" t="str">
            <v>SUBDIRECCIÓN DE PROMOCIÓN</v>
          </cell>
          <cell r="F27" t="str">
            <v>SHENDRI ALONDRA</v>
          </cell>
          <cell r="G27" t="str">
            <v>MARTINEZ</v>
          </cell>
          <cell r="H27" t="str">
            <v>AVALOS</v>
          </cell>
          <cell r="I27">
            <v>481.1</v>
          </cell>
          <cell r="J27" t="str">
            <v>SEYBAPLAYA</v>
          </cell>
          <cell r="K27" t="str">
            <v>PROGRAMA DE ESTUFAS ECOLÓGICAS</v>
          </cell>
          <cell r="AI27">
            <v>44789</v>
          </cell>
        </row>
        <row r="28">
          <cell r="B28">
            <v>44789</v>
          </cell>
          <cell r="C28">
            <v>44791</v>
          </cell>
          <cell r="D28" t="str">
            <v>DIRECCION DE OBRA</v>
          </cell>
          <cell r="F28" t="str">
            <v>OSCAR IVAN</v>
          </cell>
          <cell r="G28" t="str">
            <v>SERAFIN</v>
          </cell>
          <cell r="H28" t="str">
            <v>MORENO</v>
          </cell>
          <cell r="I28">
            <v>3945.02</v>
          </cell>
          <cell r="J28" t="str">
            <v>CARMEN</v>
          </cell>
          <cell r="K28" t="str">
            <v>SUPERVICIÓN DE OBRAS</v>
          </cell>
          <cell r="AI28">
            <v>44796</v>
          </cell>
        </row>
        <row r="29">
          <cell r="B29">
            <v>44790</v>
          </cell>
          <cell r="C29">
            <v>44790</v>
          </cell>
          <cell r="D29" t="str">
            <v>SUBDIRECCIÓN DE PROMOCIÓN</v>
          </cell>
          <cell r="F29" t="str">
            <v>SHENDRI ALONDRA</v>
          </cell>
          <cell r="G29" t="str">
            <v>MARTINEZ</v>
          </cell>
          <cell r="H29" t="str">
            <v>AVALOS</v>
          </cell>
          <cell r="I29">
            <v>481.1</v>
          </cell>
          <cell r="J29" t="str">
            <v>TENABO</v>
          </cell>
          <cell r="K29" t="str">
            <v>PROGRAMA DE ESTUFAS ECOLÓGICAS</v>
          </cell>
          <cell r="AI29">
            <v>44795</v>
          </cell>
        </row>
        <row r="30">
          <cell r="B30">
            <v>44790</v>
          </cell>
          <cell r="C30">
            <v>44790</v>
          </cell>
          <cell r="D30" t="str">
            <v>DIRECCION DE OBRA</v>
          </cell>
          <cell r="F30" t="str">
            <v>MARCOS EFRAIN</v>
          </cell>
          <cell r="G30" t="str">
            <v>MOO</v>
          </cell>
          <cell r="H30" t="str">
            <v>YAM</v>
          </cell>
          <cell r="I30">
            <v>481.1</v>
          </cell>
          <cell r="J30" t="str">
            <v>TENABO</v>
          </cell>
          <cell r="K30" t="str">
            <v>PROGRAMA DE ESTUFAS ECOLÓGICAS</v>
          </cell>
          <cell r="AI30">
            <v>44795</v>
          </cell>
        </row>
        <row r="31">
          <cell r="B31">
            <v>44791</v>
          </cell>
          <cell r="C31">
            <v>44791</v>
          </cell>
          <cell r="D31" t="str">
            <v>DIRECCION DE OBRA</v>
          </cell>
          <cell r="F31" t="str">
            <v>MARCOS EFRAIN</v>
          </cell>
          <cell r="G31" t="str">
            <v>MOO</v>
          </cell>
          <cell r="H31" t="str">
            <v>YAM</v>
          </cell>
          <cell r="I31">
            <v>481.1</v>
          </cell>
          <cell r="J31" t="str">
            <v>TENABO</v>
          </cell>
          <cell r="K31" t="str">
            <v>PROGRAMA DE ESTUFAS ECOLÓGICAS</v>
          </cell>
          <cell r="AI31">
            <v>44796</v>
          </cell>
        </row>
        <row r="32">
          <cell r="B32">
            <v>44791</v>
          </cell>
          <cell r="C32">
            <v>44791</v>
          </cell>
          <cell r="D32" t="str">
            <v>SUBDIRECCIÓN DE PROMOCIÓN</v>
          </cell>
          <cell r="F32" t="str">
            <v>SHENDRI ALONDRA</v>
          </cell>
          <cell r="G32" t="str">
            <v>MARTINEZ</v>
          </cell>
          <cell r="H32" t="str">
            <v>AVALOS</v>
          </cell>
          <cell r="I32">
            <v>481.1</v>
          </cell>
          <cell r="J32" t="str">
            <v>TENABO</v>
          </cell>
          <cell r="K32" t="str">
            <v>PROGRAMA DE ESTUFAS ECOLÓGICAS</v>
          </cell>
          <cell r="AI32">
            <v>44796</v>
          </cell>
        </row>
        <row r="33">
          <cell r="B33">
            <v>44791</v>
          </cell>
          <cell r="C33">
            <v>44791</v>
          </cell>
          <cell r="D33" t="str">
            <v>DIRECCION DE OBRA</v>
          </cell>
          <cell r="F33" t="str">
            <v>ROMAN</v>
          </cell>
          <cell r="G33" t="str">
            <v>FERRERA</v>
          </cell>
          <cell r="H33" t="str">
            <v>GONZALEZ</v>
          </cell>
          <cell r="I33">
            <v>577.32000000000005</v>
          </cell>
          <cell r="J33" t="str">
            <v>CHAMPOTÓN</v>
          </cell>
          <cell r="K33" t="str">
            <v>SUPERVICIÓN DE OBRAS</v>
          </cell>
          <cell r="AI33">
            <v>44796</v>
          </cell>
        </row>
        <row r="34">
          <cell r="B34">
            <v>44793</v>
          </cell>
          <cell r="C34">
            <v>44793</v>
          </cell>
          <cell r="D34" t="str">
            <v>DIRECCIÓN JURIDICA</v>
          </cell>
          <cell r="F34" t="str">
            <v>PABLO MARTÍN</v>
          </cell>
          <cell r="G34" t="str">
            <v xml:space="preserve">PERÉZ </v>
          </cell>
          <cell r="H34" t="str">
            <v>TUN</v>
          </cell>
          <cell r="I34">
            <v>865.98</v>
          </cell>
          <cell r="J34" t="str">
            <v>CARMEN</v>
          </cell>
          <cell r="K34" t="str">
            <v>CARAVANA DEL JAGUAR</v>
          </cell>
          <cell r="AI34">
            <v>44797</v>
          </cell>
        </row>
        <row r="35">
          <cell r="B35">
            <v>44793</v>
          </cell>
          <cell r="C35">
            <v>37488</v>
          </cell>
          <cell r="D35" t="str">
            <v>DIRECCIÓN GENERAL</v>
          </cell>
          <cell r="F35" t="str">
            <v>GERARDO ALBERTO</v>
          </cell>
          <cell r="G35" t="str">
            <v>CARRERA</v>
          </cell>
          <cell r="H35" t="str">
            <v>GONZALEZ</v>
          </cell>
          <cell r="I35">
            <v>865.98</v>
          </cell>
          <cell r="J35" t="str">
            <v>CARMEN</v>
          </cell>
          <cell r="K35" t="str">
            <v>CARAVANA DEL JAGUAR</v>
          </cell>
          <cell r="AI35">
            <v>44797</v>
          </cell>
        </row>
        <row r="36">
          <cell r="B36">
            <v>44793</v>
          </cell>
          <cell r="C36">
            <v>44793</v>
          </cell>
          <cell r="D36" t="str">
            <v>DIRECCIÓN DE PLANEACIÓN, ADMINISTRACIÓN Y FINANZAS</v>
          </cell>
          <cell r="F36" t="str">
            <v>EDGAR IVAN</v>
          </cell>
          <cell r="G36" t="str">
            <v>LARA</v>
          </cell>
          <cell r="H36" t="str">
            <v>RODRIGUEZ</v>
          </cell>
          <cell r="I36">
            <v>865.98</v>
          </cell>
          <cell r="J36" t="str">
            <v>CARMEN</v>
          </cell>
          <cell r="K36" t="str">
            <v>CARAVANA DEL JAGUAR</v>
          </cell>
          <cell r="AI36">
            <v>44797</v>
          </cell>
        </row>
        <row r="37">
          <cell r="B37">
            <v>44793</v>
          </cell>
          <cell r="C37">
            <v>44793</v>
          </cell>
          <cell r="D37" t="str">
            <v>DIRECCION DE PLANEACION, ADMINISTRACION Y FINANZAS</v>
          </cell>
          <cell r="F37" t="str">
            <v>CRISTOBAL ELEAZAR</v>
          </cell>
          <cell r="G37" t="str">
            <v>DZIB</v>
          </cell>
          <cell r="H37" t="str">
            <v>GOMEZ</v>
          </cell>
          <cell r="I37">
            <v>865.98</v>
          </cell>
          <cell r="J37" t="str">
            <v>CARMEN</v>
          </cell>
          <cell r="K37" t="str">
            <v>CARAVANA DEL JAGUAR</v>
          </cell>
          <cell r="AI37">
            <v>44797</v>
          </cell>
        </row>
        <row r="38">
          <cell r="B38">
            <v>44793</v>
          </cell>
          <cell r="C38">
            <v>44793</v>
          </cell>
          <cell r="D38" t="str">
            <v>DIRECCCIÓN DE PLANEACIÓN, ADMINITRACIÓN Y FINANZAS</v>
          </cell>
          <cell r="F38" t="str">
            <v>MANUEL ISIDRO</v>
          </cell>
          <cell r="G38" t="str">
            <v>ORTEGA</v>
          </cell>
          <cell r="H38" t="str">
            <v>SARMIENTO</v>
          </cell>
          <cell r="I38">
            <v>769.76</v>
          </cell>
          <cell r="J38" t="str">
            <v>CARMEN</v>
          </cell>
          <cell r="K38" t="str">
            <v>CARAVANA DEL JAGUAR</v>
          </cell>
          <cell r="AI38">
            <v>44797</v>
          </cell>
        </row>
        <row r="39">
          <cell r="B39">
            <v>44793</v>
          </cell>
          <cell r="C39">
            <v>44793</v>
          </cell>
          <cell r="D39" t="str">
            <v>DIRECCIÓN DE PLANEACIÓN, ADMINISTRACIÓN Y FINANZAS</v>
          </cell>
          <cell r="F39" t="str">
            <v>ALEJANDRO</v>
          </cell>
          <cell r="G39" t="str">
            <v>MAY</v>
          </cell>
          <cell r="H39" t="str">
            <v>CHAN</v>
          </cell>
          <cell r="I39">
            <v>769.76</v>
          </cell>
          <cell r="J39" t="str">
            <v>CARMEN</v>
          </cell>
          <cell r="K39" t="str">
            <v>CARAVANA DEL JAGUAR</v>
          </cell>
          <cell r="AI39">
            <v>44797</v>
          </cell>
        </row>
        <row r="40">
          <cell r="B40">
            <v>44793</v>
          </cell>
          <cell r="C40">
            <v>44793</v>
          </cell>
          <cell r="D40" t="str">
            <v>SUBDIRECCIÓN DE PROMOCIÓN</v>
          </cell>
          <cell r="F40" t="str">
            <v>LAURA CAROLINA</v>
          </cell>
          <cell r="G40" t="str">
            <v>GARCIA</v>
          </cell>
          <cell r="H40" t="str">
            <v>GUTIERREZ</v>
          </cell>
          <cell r="I40">
            <v>865.98</v>
          </cell>
          <cell r="J40" t="str">
            <v>CARMEN</v>
          </cell>
          <cell r="K40" t="str">
            <v>CARAVANA DEL JAGUAR</v>
          </cell>
          <cell r="AI40">
            <v>44797</v>
          </cell>
        </row>
        <row r="41">
          <cell r="B41">
            <v>44793</v>
          </cell>
          <cell r="C41">
            <v>44793</v>
          </cell>
          <cell r="D41" t="str">
            <v>SUBDIRECCION DE PROMOCION</v>
          </cell>
          <cell r="F41" t="str">
            <v>GUADALUPE DEL C.</v>
          </cell>
          <cell r="G41" t="str">
            <v>SALAZAR</v>
          </cell>
          <cell r="H41" t="str">
            <v>CONTRERAS</v>
          </cell>
          <cell r="I41">
            <v>769.76</v>
          </cell>
          <cell r="J41" t="str">
            <v>CARMEN</v>
          </cell>
          <cell r="K41" t="str">
            <v>CARAVANA DEL JAGUAR</v>
          </cell>
          <cell r="AI41">
            <v>44797</v>
          </cell>
        </row>
        <row r="42">
          <cell r="B42">
            <v>44793</v>
          </cell>
          <cell r="C42">
            <v>44793</v>
          </cell>
          <cell r="D42" t="str">
            <v>SUBDIRECCIÓN DE PROMOCIÓN</v>
          </cell>
          <cell r="F42" t="str">
            <v>ILIANA IVET</v>
          </cell>
          <cell r="G42" t="str">
            <v>RAMOS</v>
          </cell>
          <cell r="H42" t="str">
            <v>MENDEZ</v>
          </cell>
          <cell r="I42">
            <v>769.76</v>
          </cell>
          <cell r="J42" t="str">
            <v>CARMEN</v>
          </cell>
          <cell r="K42" t="str">
            <v>CARAVANA DEL JAGUAR</v>
          </cell>
          <cell r="AI42">
            <v>44797</v>
          </cell>
        </row>
        <row r="43">
          <cell r="B43">
            <v>44793</v>
          </cell>
          <cell r="C43">
            <v>44793</v>
          </cell>
          <cell r="D43" t="str">
            <v>SUBDIRECCIÓN DE PROMOCIÓN</v>
          </cell>
          <cell r="F43" t="str">
            <v>NIDIA GUADALUPE</v>
          </cell>
          <cell r="G43" t="str">
            <v>ZAVALA</v>
          </cell>
          <cell r="H43" t="str">
            <v>MORENO</v>
          </cell>
          <cell r="I43">
            <v>769.76</v>
          </cell>
          <cell r="J43" t="str">
            <v>CARMEN</v>
          </cell>
          <cell r="K43" t="str">
            <v>CARAVANA DEL JAGUAR</v>
          </cell>
          <cell r="AI43">
            <v>44797</v>
          </cell>
        </row>
        <row r="44">
          <cell r="B44">
            <v>44795</v>
          </cell>
          <cell r="C44">
            <v>44795</v>
          </cell>
          <cell r="D44" t="str">
            <v>SUBDIRECCION DE PROMOCION</v>
          </cell>
          <cell r="F44" t="str">
            <v>GUADALUPE DEL C.</v>
          </cell>
          <cell r="G44" t="str">
            <v>SALAZAR</v>
          </cell>
          <cell r="H44" t="str">
            <v>CONTRERAS</v>
          </cell>
          <cell r="I44">
            <v>481.1</v>
          </cell>
          <cell r="J44" t="str">
            <v>TENABO</v>
          </cell>
          <cell r="K44" t="str">
            <v>PROGRAMA DE ESTUFAS ECOLÓGICAS</v>
          </cell>
          <cell r="AI44">
            <v>44798</v>
          </cell>
        </row>
        <row r="45">
          <cell r="B45">
            <v>44795</v>
          </cell>
          <cell r="C45">
            <v>44795</v>
          </cell>
          <cell r="D45" t="str">
            <v>DIRECCION DE OBRA</v>
          </cell>
          <cell r="F45" t="str">
            <v>MARCOS EFRAIN</v>
          </cell>
          <cell r="G45" t="str">
            <v>MOO</v>
          </cell>
          <cell r="H45" t="str">
            <v>YAM</v>
          </cell>
          <cell r="I45">
            <v>481.1</v>
          </cell>
          <cell r="J45" t="str">
            <v>TENABO</v>
          </cell>
          <cell r="K45" t="str">
            <v>PROGRAMA DE ESTUFAS ECOLÓGICAS</v>
          </cell>
          <cell r="AI45">
            <v>44798</v>
          </cell>
        </row>
        <row r="46">
          <cell r="B46">
            <v>44795</v>
          </cell>
          <cell r="C46">
            <v>44795</v>
          </cell>
          <cell r="D46" t="str">
            <v>SUBDIRECCIÓN DE PROMOCIÓN</v>
          </cell>
          <cell r="F46" t="str">
            <v>SHENDRI ALONDRA</v>
          </cell>
          <cell r="G46" t="str">
            <v>MARTINEZ</v>
          </cell>
          <cell r="H46" t="str">
            <v>AVALOS</v>
          </cell>
          <cell r="I46">
            <v>481.1</v>
          </cell>
          <cell r="J46" t="str">
            <v>TENABO</v>
          </cell>
          <cell r="K46" t="str">
            <v>PROGRAMA DE ESTUFAS ECOLÓGICAS</v>
          </cell>
          <cell r="AI46">
            <v>44798</v>
          </cell>
        </row>
        <row r="47">
          <cell r="B47">
            <v>44795</v>
          </cell>
          <cell r="C47">
            <v>44795</v>
          </cell>
          <cell r="D47" t="str">
            <v>SUBDIRECCIÓN DE PROMOCIÓN</v>
          </cell>
          <cell r="F47" t="str">
            <v>JAYME EFRAIN</v>
          </cell>
          <cell r="G47" t="str">
            <v>MOO</v>
          </cell>
          <cell r="H47" t="str">
            <v>DZIB</v>
          </cell>
          <cell r="I47">
            <v>481.1</v>
          </cell>
          <cell r="J47" t="str">
            <v>TENABO</v>
          </cell>
          <cell r="K47" t="str">
            <v>PROGRAMA DE ESTUFAS ECOLÓGICAS</v>
          </cell>
          <cell r="AI47">
            <v>44798</v>
          </cell>
        </row>
        <row r="48">
          <cell r="B48">
            <v>44797</v>
          </cell>
          <cell r="C48">
            <v>44797</v>
          </cell>
          <cell r="D48" t="str">
            <v>DIRECCION GENERAL</v>
          </cell>
          <cell r="F48" t="str">
            <v>RASHID</v>
          </cell>
          <cell r="G48" t="str">
            <v>TREJO</v>
          </cell>
          <cell r="H48" t="str">
            <v>MARTINEZ</v>
          </cell>
          <cell r="I48">
            <v>673.54</v>
          </cell>
          <cell r="J48" t="str">
            <v>HOPELCHÉN</v>
          </cell>
          <cell r="K48" t="str">
            <v>GIRA DE TRABAJO</v>
          </cell>
          <cell r="AI48">
            <v>37497</v>
          </cell>
        </row>
        <row r="49">
          <cell r="B49">
            <v>44797</v>
          </cell>
          <cell r="C49">
            <v>44797</v>
          </cell>
          <cell r="D49" t="str">
            <v>DIRECCIÓN DE PLANEACIÓN, ADMINISTRACIÓN Y FINANZAS</v>
          </cell>
          <cell r="F49" t="str">
            <v>EDGAR IVAN</v>
          </cell>
          <cell r="G49" t="str">
            <v>LARA</v>
          </cell>
          <cell r="H49" t="str">
            <v>RODRIGUEZ</v>
          </cell>
          <cell r="I49">
            <v>577.32000000000005</v>
          </cell>
          <cell r="J49" t="str">
            <v>HOPELCHÉN</v>
          </cell>
          <cell r="K49" t="str">
            <v>GIRA DE TRABAJO</v>
          </cell>
          <cell r="AI49">
            <v>44802</v>
          </cell>
        </row>
        <row r="50">
          <cell r="B50">
            <v>44797</v>
          </cell>
          <cell r="C50">
            <v>44797</v>
          </cell>
          <cell r="D50" t="str">
            <v>DIRECCIÓN DE PLANEACIÓN, ADMINISTRACIÓN Y FINANZAS</v>
          </cell>
          <cell r="F50" t="str">
            <v>JOSE</v>
          </cell>
          <cell r="G50" t="str">
            <v>ANTONIO</v>
          </cell>
          <cell r="H50" t="str">
            <v>CRUZ</v>
          </cell>
          <cell r="I50">
            <v>481.1</v>
          </cell>
          <cell r="J50" t="str">
            <v>HOPELCHÉN</v>
          </cell>
          <cell r="K50" t="str">
            <v>TRASLADO DE PERSONAL</v>
          </cell>
          <cell r="AI50">
            <v>44802</v>
          </cell>
        </row>
        <row r="51">
          <cell r="B51">
            <v>44796</v>
          </cell>
          <cell r="C51">
            <v>44796</v>
          </cell>
          <cell r="D51" t="str">
            <v>DIRECCION DE OBRA</v>
          </cell>
          <cell r="F51" t="str">
            <v>ROMAN</v>
          </cell>
          <cell r="G51" t="str">
            <v>FERRERA</v>
          </cell>
          <cell r="H51" t="str">
            <v>GONZALEZ</v>
          </cell>
          <cell r="I51">
            <v>769.76</v>
          </cell>
          <cell r="J51" t="str">
            <v>ESCÁRCEGA</v>
          </cell>
          <cell r="K51" t="str">
            <v>SUPERVICIÓN DE OBRAS</v>
          </cell>
          <cell r="AI51">
            <v>44799</v>
          </cell>
        </row>
        <row r="52">
          <cell r="B52">
            <v>44796</v>
          </cell>
          <cell r="C52">
            <v>44796</v>
          </cell>
          <cell r="D52" t="str">
            <v>DIRECCION DE OBRA</v>
          </cell>
          <cell r="F52" t="str">
            <v>GASPAR DE JESUS</v>
          </cell>
          <cell r="G52" t="str">
            <v>GONGORA</v>
          </cell>
          <cell r="H52" t="str">
            <v>QUEB</v>
          </cell>
          <cell r="I52">
            <v>769.76</v>
          </cell>
          <cell r="J52" t="str">
            <v>ESCÁRCEGA</v>
          </cell>
          <cell r="K52" t="str">
            <v>SUPERVICIÓN DE OBRAS</v>
          </cell>
          <cell r="AI52">
            <v>44799</v>
          </cell>
        </row>
        <row r="53">
          <cell r="B53">
            <v>44797</v>
          </cell>
          <cell r="C53">
            <v>44797</v>
          </cell>
          <cell r="D53" t="str">
            <v>DIRECCION DE JURIDICA</v>
          </cell>
          <cell r="F53" t="str">
            <v>OMAR</v>
          </cell>
          <cell r="G53" t="str">
            <v xml:space="preserve">SANCHEZ </v>
          </cell>
          <cell r="H53" t="str">
            <v>SOBERANIS</v>
          </cell>
          <cell r="I53">
            <v>577.32000000000005</v>
          </cell>
          <cell r="J53" t="str">
            <v>HOPELCHÉN</v>
          </cell>
          <cell r="K53" t="str">
            <v>GIRA DE TRABAJO</v>
          </cell>
          <cell r="AI53">
            <v>44802</v>
          </cell>
        </row>
        <row r="54">
          <cell r="B54">
            <v>44797</v>
          </cell>
          <cell r="C54">
            <v>44797</v>
          </cell>
          <cell r="D54" t="str">
            <v>SUBDIRECCION DE PROMOCION</v>
          </cell>
          <cell r="F54" t="str">
            <v>MANUEL ALEJANDRO</v>
          </cell>
          <cell r="G54" t="str">
            <v>DZIB</v>
          </cell>
          <cell r="H54" t="str">
            <v>GOMEZ</v>
          </cell>
          <cell r="I54">
            <v>577.32000000000005</v>
          </cell>
          <cell r="J54" t="str">
            <v>HOPELCHÉN</v>
          </cell>
          <cell r="K54" t="str">
            <v>GIRA DE TRABAJO</v>
          </cell>
          <cell r="AI54">
            <v>44802</v>
          </cell>
        </row>
        <row r="55">
          <cell r="B55">
            <v>44797</v>
          </cell>
          <cell r="C55">
            <v>44797</v>
          </cell>
          <cell r="D55" t="str">
            <v>DIRECCION DE OBRA</v>
          </cell>
          <cell r="F55" t="str">
            <v>OSCAR IVAN</v>
          </cell>
          <cell r="G55" t="str">
            <v>SERAFIN</v>
          </cell>
          <cell r="H55" t="str">
            <v>MORENO</v>
          </cell>
          <cell r="I55">
            <v>769.76</v>
          </cell>
          <cell r="J55" t="str">
            <v>CANDELARIA</v>
          </cell>
          <cell r="K55" t="str">
            <v>SUPERVICIÓN DE OBRAS</v>
          </cell>
          <cell r="AI55">
            <v>44802</v>
          </cell>
        </row>
        <row r="56">
          <cell r="B56">
            <v>44797</v>
          </cell>
          <cell r="C56">
            <v>44797</v>
          </cell>
          <cell r="D56" t="str">
            <v>DIRECCION DE OBRA</v>
          </cell>
          <cell r="F56" t="str">
            <v>JOSE</v>
          </cell>
          <cell r="G56" t="str">
            <v>MANUEL</v>
          </cell>
          <cell r="H56" t="str">
            <v>PAT</v>
          </cell>
          <cell r="J56" t="str">
            <v>CANDELARIA</v>
          </cell>
          <cell r="K56" t="str">
            <v>TRASLADO DE PERSONAL</v>
          </cell>
          <cell r="AI56">
            <v>44802</v>
          </cell>
        </row>
        <row r="57">
          <cell r="B57">
            <v>44798</v>
          </cell>
          <cell r="C57">
            <v>44798</v>
          </cell>
          <cell r="D57" t="str">
            <v>DIRECCION DE OBRA</v>
          </cell>
          <cell r="F57" t="str">
            <v>OSCAR IVAN</v>
          </cell>
          <cell r="G57" t="str">
            <v>SERAFIN</v>
          </cell>
          <cell r="H57" t="str">
            <v>MORENO</v>
          </cell>
          <cell r="I57">
            <v>577.32000000000005</v>
          </cell>
          <cell r="J57" t="str">
            <v>CHAMPOTÓN</v>
          </cell>
          <cell r="K57" t="str">
            <v>SUPERVICIÓN DE OBRAS</v>
          </cell>
          <cell r="AI57">
            <v>44803</v>
          </cell>
        </row>
        <row r="58">
          <cell r="B58">
            <v>44798</v>
          </cell>
          <cell r="C58">
            <v>44798</v>
          </cell>
          <cell r="D58" t="str">
            <v>DIRECCION DE JURIDICA</v>
          </cell>
          <cell r="F58" t="str">
            <v>OMAR</v>
          </cell>
          <cell r="G58" t="str">
            <v xml:space="preserve">SANCHEZ </v>
          </cell>
          <cell r="H58" t="str">
            <v>SOBERANIS</v>
          </cell>
          <cell r="I58">
            <v>577.32000000000005</v>
          </cell>
          <cell r="J58" t="str">
            <v>CHAMPOTÓN</v>
          </cell>
          <cell r="K58" t="str">
            <v>SEGUIMIENTO DE REGULARIZACIÓN</v>
          </cell>
          <cell r="AI58">
            <v>44803</v>
          </cell>
        </row>
        <row r="59">
          <cell r="B59">
            <v>44798</v>
          </cell>
          <cell r="C59">
            <v>44798</v>
          </cell>
          <cell r="D59" t="str">
            <v>DIRECCIÓN JURIDICA</v>
          </cell>
          <cell r="F59" t="str">
            <v>MARBEL ANAIR</v>
          </cell>
          <cell r="G59" t="str">
            <v>NOVELO</v>
          </cell>
          <cell r="H59" t="str">
            <v>CANCHE</v>
          </cell>
          <cell r="I59">
            <v>577.32000000000005</v>
          </cell>
          <cell r="J59" t="str">
            <v>CHAMPOTÓN</v>
          </cell>
          <cell r="K59" t="str">
            <v>SEGUIMIENTO DE REGULARIZACIÓN</v>
          </cell>
          <cell r="AI59">
            <v>44803</v>
          </cell>
        </row>
        <row r="60">
          <cell r="B60">
            <v>44798</v>
          </cell>
          <cell r="C60">
            <v>44798</v>
          </cell>
          <cell r="D60" t="str">
            <v>DIRECCIÓN JURIDICA</v>
          </cell>
          <cell r="F60" t="str">
            <v>LILIANA B.</v>
          </cell>
          <cell r="G60" t="str">
            <v>CENTURION</v>
          </cell>
          <cell r="H60" t="str">
            <v>GARRIDO</v>
          </cell>
          <cell r="I60">
            <v>481.1</v>
          </cell>
          <cell r="J60" t="str">
            <v>CHAMPOTÓN</v>
          </cell>
          <cell r="K60" t="str">
            <v>SEGUIMIENTO DE REGULARIZACIÓN</v>
          </cell>
          <cell r="AI60">
            <v>44803</v>
          </cell>
        </row>
        <row r="61">
          <cell r="B61">
            <v>44798</v>
          </cell>
          <cell r="C61">
            <v>37494</v>
          </cell>
          <cell r="D61" t="str">
            <v>TITULAR DEL ORGANO INTERNO</v>
          </cell>
          <cell r="F61" t="str">
            <v>EDDY</v>
          </cell>
          <cell r="G61" t="str">
            <v>BURGUET</v>
          </cell>
          <cell r="H61" t="str">
            <v>MENDEZ</v>
          </cell>
          <cell r="I61">
            <v>2116.84</v>
          </cell>
          <cell r="J61" t="str">
            <v>CANDELARIA</v>
          </cell>
          <cell r="K61" t="str">
            <v>VERIFICACION AVANCES DE OBRAS</v>
          </cell>
          <cell r="AI61">
            <v>44804</v>
          </cell>
        </row>
        <row r="62">
          <cell r="B62">
            <v>44802</v>
          </cell>
          <cell r="C62">
            <v>44802</v>
          </cell>
          <cell r="D62" t="str">
            <v>DIRECCION GENERAL</v>
          </cell>
          <cell r="F62" t="str">
            <v>RASHID</v>
          </cell>
          <cell r="G62" t="str">
            <v>TREJO</v>
          </cell>
          <cell r="H62" t="str">
            <v>MARTINEZ</v>
          </cell>
          <cell r="I62">
            <v>1058.42</v>
          </cell>
          <cell r="J62" t="str">
            <v>CARMEN</v>
          </cell>
          <cell r="K62" t="str">
            <v>ASISTIR A EVENTO DE ANIVERSARIO</v>
          </cell>
          <cell r="AI62">
            <v>44805</v>
          </cell>
        </row>
        <row r="63">
          <cell r="B63">
            <v>44802</v>
          </cell>
          <cell r="C63">
            <v>44802</v>
          </cell>
          <cell r="D63" t="str">
            <v>DIRECCIÓN DE PLANEACIÓN, ADMINISTRACIÓN Y FINANZAS</v>
          </cell>
          <cell r="F63" t="str">
            <v>EDGAR IVAN</v>
          </cell>
          <cell r="G63" t="str">
            <v>LARA</v>
          </cell>
          <cell r="H63" t="str">
            <v>RODRIGUEZ</v>
          </cell>
          <cell r="I63">
            <v>865.98</v>
          </cell>
          <cell r="J63" t="str">
            <v>CARMEN</v>
          </cell>
          <cell r="K63" t="str">
            <v>ASISTIR A EVENTO DE ANIVERSARIO</v>
          </cell>
          <cell r="AI63">
            <v>44805</v>
          </cell>
        </row>
        <row r="64">
          <cell r="B64">
            <v>44802</v>
          </cell>
          <cell r="C64">
            <v>44802</v>
          </cell>
          <cell r="D64" t="str">
            <v>DIRECCIÓN DE PLANEACIÓN, ADMINISTRACIÓN Y FINANZAS</v>
          </cell>
          <cell r="F64" t="str">
            <v>JOSE</v>
          </cell>
          <cell r="G64" t="str">
            <v>ANTONIO</v>
          </cell>
          <cell r="H64" t="str">
            <v>CRUZ</v>
          </cell>
          <cell r="I64">
            <v>769.76</v>
          </cell>
          <cell r="J64" t="str">
            <v>CARMEN</v>
          </cell>
          <cell r="K64" t="str">
            <v>ASISTIR A EVENTO DE ANIVERSARIO</v>
          </cell>
          <cell r="AI64">
            <v>44805</v>
          </cell>
        </row>
        <row r="65">
          <cell r="B65">
            <v>44802</v>
          </cell>
          <cell r="C65">
            <v>44802</v>
          </cell>
          <cell r="D65" t="str">
            <v>SUBDIRECTOR DE COMUNICIÓN</v>
          </cell>
          <cell r="F65" t="str">
            <v>ABRAHAM RICARDO</v>
          </cell>
          <cell r="G65" t="str">
            <v>VALDIVIESO</v>
          </cell>
          <cell r="H65" t="str">
            <v>MEX</v>
          </cell>
          <cell r="I65">
            <v>865.98</v>
          </cell>
          <cell r="J65" t="str">
            <v>CARMEN</v>
          </cell>
          <cell r="K65" t="str">
            <v>ASISTIR A EVENTO DE ANIVERSARIO</v>
          </cell>
          <cell r="AI65">
            <v>44805</v>
          </cell>
        </row>
        <row r="66">
          <cell r="D66" t="str">
            <v>DIRECCION DE OBRA</v>
          </cell>
          <cell r="F66" t="str">
            <v>OSCAR IVAN</v>
          </cell>
          <cell r="G66" t="str">
            <v>SERAFIN</v>
          </cell>
          <cell r="H66" t="str">
            <v>MORENO</v>
          </cell>
        </row>
        <row r="67">
          <cell r="B67">
            <v>44805</v>
          </cell>
          <cell r="C67">
            <v>44805</v>
          </cell>
          <cell r="D67" t="str">
            <v>SUBDIRECCION DE PROMOCION</v>
          </cell>
          <cell r="F67" t="str">
            <v>GUADALUPE DEL C.</v>
          </cell>
          <cell r="G67" t="str">
            <v>SALAZAR</v>
          </cell>
          <cell r="H67" t="str">
            <v>CONTRERAS</v>
          </cell>
          <cell r="I67">
            <v>673.54</v>
          </cell>
          <cell r="J67" t="str">
            <v>ESCÁRCEGA</v>
          </cell>
        </row>
        <row r="68">
          <cell r="B68">
            <v>44805</v>
          </cell>
          <cell r="C68">
            <v>44805</v>
          </cell>
          <cell r="D68" t="str">
            <v>SUBDIRECCIÓN DE PROMOCIÓN</v>
          </cell>
          <cell r="F68" t="str">
            <v>LUIS ADIEL</v>
          </cell>
          <cell r="G68" t="str">
            <v>RICHAUD</v>
          </cell>
          <cell r="H68" t="str">
            <v>VERA</v>
          </cell>
          <cell r="I68">
            <v>673.54</v>
          </cell>
          <cell r="J68" t="str">
            <v>ESCÁRCEGA</v>
          </cell>
        </row>
        <row r="69">
          <cell r="B69">
            <v>44805</v>
          </cell>
          <cell r="C69">
            <v>44805</v>
          </cell>
          <cell r="D69" t="str">
            <v>SUBDIRECCIÓN DE PROMOCIÓN</v>
          </cell>
          <cell r="F69" t="str">
            <v>JAYME EFRAIN</v>
          </cell>
          <cell r="G69" t="str">
            <v>MOO</v>
          </cell>
          <cell r="H69" t="str">
            <v>DZIB</v>
          </cell>
          <cell r="I69">
            <v>673.54</v>
          </cell>
          <cell r="J69" t="str">
            <v>ESCÁRCEGA</v>
          </cell>
        </row>
        <row r="70">
          <cell r="B70">
            <v>44805</v>
          </cell>
          <cell r="C70">
            <v>44805</v>
          </cell>
          <cell r="D70" t="str">
            <v>DIRECCION DE OBRA</v>
          </cell>
          <cell r="F70" t="str">
            <v>MARCOS EFRAIN</v>
          </cell>
          <cell r="G70" t="str">
            <v>MOO</v>
          </cell>
          <cell r="H70" t="str">
            <v>YAM</v>
          </cell>
          <cell r="I70">
            <v>673.54</v>
          </cell>
          <cell r="J70" t="str">
            <v>ESCÁRCEGA</v>
          </cell>
        </row>
      </sheetData>
      <sheetData sheetId="7" refreshError="1">
        <row r="6">
          <cell r="B6">
            <v>44806</v>
          </cell>
          <cell r="C6">
            <v>44806</v>
          </cell>
          <cell r="D6" t="str">
            <v>DIRECCION DE OBRA</v>
          </cell>
          <cell r="F6" t="str">
            <v>OSCAR IVAN</v>
          </cell>
          <cell r="G6" t="str">
            <v>SERAFIN</v>
          </cell>
          <cell r="H6" t="str">
            <v>MORENO</v>
          </cell>
          <cell r="I6">
            <v>577.32000000000005</v>
          </cell>
          <cell r="J6" t="str">
            <v>HOPELCHEN</v>
          </cell>
          <cell r="K6" t="str">
            <v>SUPERVICION DE OBRAS</v>
          </cell>
          <cell r="AI6">
            <v>44811</v>
          </cell>
        </row>
        <row r="7">
          <cell r="B7">
            <v>44806</v>
          </cell>
          <cell r="C7">
            <v>44806</v>
          </cell>
          <cell r="D7" t="str">
            <v>DIRECCION DE OBRA</v>
          </cell>
          <cell r="F7" t="str">
            <v>JOSE</v>
          </cell>
          <cell r="G7" t="str">
            <v>MANUEL</v>
          </cell>
          <cell r="H7" t="str">
            <v>PAT</v>
          </cell>
          <cell r="I7">
            <v>481.1</v>
          </cell>
          <cell r="J7" t="str">
            <v>HOPELCHEN</v>
          </cell>
          <cell r="K7" t="str">
            <v>TRASLADO DE PERSONAL</v>
          </cell>
          <cell r="AI7">
            <v>44811</v>
          </cell>
        </row>
        <row r="8">
          <cell r="B8">
            <v>44810</v>
          </cell>
          <cell r="C8">
            <v>44811</v>
          </cell>
          <cell r="D8" t="str">
            <v>DIRECCION DE JURIDICA</v>
          </cell>
          <cell r="F8" t="str">
            <v>OMAR</v>
          </cell>
          <cell r="G8" t="str">
            <v xml:space="preserve">SANCHEZ </v>
          </cell>
          <cell r="H8" t="str">
            <v>SOBERANIS</v>
          </cell>
          <cell r="I8">
            <v>2116.84</v>
          </cell>
          <cell r="J8" t="str">
            <v>ESCÁRCEGA</v>
          </cell>
          <cell r="K8" t="str">
            <v>SEGUIMIENTO AL MODULO DE ATEN</v>
          </cell>
          <cell r="AI8">
            <v>44816</v>
          </cell>
        </row>
        <row r="9">
          <cell r="B9">
            <v>44810</v>
          </cell>
          <cell r="C9">
            <v>44811</v>
          </cell>
          <cell r="D9" t="str">
            <v>DIRECCIÓN JURIDICA</v>
          </cell>
          <cell r="F9" t="str">
            <v>MARBEL ANAIR</v>
          </cell>
          <cell r="G9" t="str">
            <v>NOVELO</v>
          </cell>
          <cell r="H9" t="str">
            <v>CANCHE</v>
          </cell>
          <cell r="I9">
            <v>2116.84</v>
          </cell>
          <cell r="J9" t="str">
            <v>ESCÁRCEGA</v>
          </cell>
          <cell r="K9" t="str">
            <v>SEGUIMIENTO AL MODULO DE ATEN</v>
          </cell>
          <cell r="AI9">
            <v>44816</v>
          </cell>
        </row>
        <row r="10">
          <cell r="B10">
            <v>44810</v>
          </cell>
          <cell r="C10">
            <v>44811</v>
          </cell>
          <cell r="D10" t="str">
            <v>DIRECCIÓN JURIDICA</v>
          </cell>
          <cell r="F10" t="str">
            <v>LILIANA B.</v>
          </cell>
          <cell r="G10" t="str">
            <v>CENTURION</v>
          </cell>
          <cell r="H10" t="str">
            <v>GARRIDO</v>
          </cell>
          <cell r="I10">
            <v>1924.4</v>
          </cell>
          <cell r="J10" t="str">
            <v>ESCÁRCEGA</v>
          </cell>
          <cell r="K10" t="str">
            <v>SEGUIMIENTO AL MODULO DE ATEN</v>
          </cell>
          <cell r="AI10">
            <v>44816</v>
          </cell>
        </row>
        <row r="11">
          <cell r="B11">
            <v>44810</v>
          </cell>
          <cell r="C11">
            <v>44811</v>
          </cell>
          <cell r="D11" t="str">
            <v>DIRECCIÓN JURIDICA</v>
          </cell>
          <cell r="F11" t="str">
            <v>MARIA LUISA</v>
          </cell>
          <cell r="G11" t="str">
            <v>CHIM</v>
          </cell>
          <cell r="H11" t="str">
            <v>UC</v>
          </cell>
          <cell r="I11">
            <v>1924.4</v>
          </cell>
          <cell r="J11" t="str">
            <v>ESCÁRCEGA</v>
          </cell>
          <cell r="K11" t="str">
            <v>SEGUIMIENTO AL MODULO DE ATEN</v>
          </cell>
          <cell r="AI11">
            <v>44816</v>
          </cell>
        </row>
        <row r="12">
          <cell r="B12">
            <v>44810</v>
          </cell>
          <cell r="C12">
            <v>44811</v>
          </cell>
          <cell r="D12" t="str">
            <v>SUBDIRECCION DE PROMOCION</v>
          </cell>
          <cell r="F12" t="str">
            <v>GUADALUPE DEL C.</v>
          </cell>
          <cell r="G12" t="str">
            <v>SALAZAR</v>
          </cell>
          <cell r="H12" t="str">
            <v>CONTRERAS</v>
          </cell>
          <cell r="I12">
            <v>1924.4</v>
          </cell>
          <cell r="J12" t="str">
            <v>ESCÁRCEGA</v>
          </cell>
          <cell r="K12" t="str">
            <v>SEGUIMIENTO AL MODULO DE ATEN</v>
          </cell>
          <cell r="AI12">
            <v>44816</v>
          </cell>
        </row>
        <row r="13">
          <cell r="B13">
            <v>44810</v>
          </cell>
          <cell r="C13">
            <v>44811</v>
          </cell>
          <cell r="D13" t="str">
            <v>DIRECCION DE OBRA</v>
          </cell>
          <cell r="F13" t="str">
            <v>OSCAR IVAN</v>
          </cell>
          <cell r="G13" t="str">
            <v>SERAFIN</v>
          </cell>
          <cell r="H13" t="str">
            <v>MORENO</v>
          </cell>
          <cell r="I13">
            <v>2597.94</v>
          </cell>
          <cell r="J13" t="str">
            <v>CALAKMUL</v>
          </cell>
          <cell r="K13" t="str">
            <v>SUPERVISIÓN DE OBRAS</v>
          </cell>
          <cell r="AI13">
            <v>44816</v>
          </cell>
        </row>
        <row r="14">
          <cell r="B14">
            <v>44810</v>
          </cell>
          <cell r="C14">
            <v>44811</v>
          </cell>
          <cell r="D14" t="str">
            <v>DIRECCION DE OBRA</v>
          </cell>
          <cell r="F14" t="str">
            <v>JOSE</v>
          </cell>
          <cell r="G14" t="str">
            <v>MANUEL</v>
          </cell>
          <cell r="H14" t="str">
            <v>PAT</v>
          </cell>
          <cell r="I14">
            <v>2213.06</v>
          </cell>
          <cell r="J14" t="str">
            <v>CALAKMUL</v>
          </cell>
          <cell r="K14" t="str">
            <v>TRASLADO DE PERSONAL</v>
          </cell>
          <cell r="AI14">
            <v>44816</v>
          </cell>
        </row>
        <row r="15">
          <cell r="B15">
            <v>44810</v>
          </cell>
          <cell r="C15">
            <v>44811</v>
          </cell>
          <cell r="D15" t="str">
            <v>DIRECCIÓN DE PLANEACIÓN, ADMINISTRACIÓN Y FINANZAS</v>
          </cell>
          <cell r="F15" t="str">
            <v>MARCOS ENRIQUE</v>
          </cell>
          <cell r="G15" t="str">
            <v>MAGADAN</v>
          </cell>
          <cell r="H15" t="str">
            <v>ARAGON</v>
          </cell>
          <cell r="I15">
            <v>1924.4</v>
          </cell>
          <cell r="J15" t="str">
            <v>ESCÁRCEGA</v>
          </cell>
          <cell r="K15" t="str">
            <v>COBRANZA FORANEA</v>
          </cell>
          <cell r="AI15">
            <v>44816</v>
          </cell>
        </row>
        <row r="16">
          <cell r="B16">
            <v>44812</v>
          </cell>
          <cell r="C16">
            <v>44813</v>
          </cell>
          <cell r="D16" t="str">
            <v>DIRECCION DE OBRA</v>
          </cell>
          <cell r="F16" t="str">
            <v>OSCAR IVAN</v>
          </cell>
          <cell r="G16" t="str">
            <v>SERAFIN</v>
          </cell>
          <cell r="H16" t="str">
            <v>MORENO</v>
          </cell>
          <cell r="I16">
            <v>2309.2800000000002</v>
          </cell>
          <cell r="J16" t="str">
            <v>CARMEN</v>
          </cell>
          <cell r="K16" t="str">
            <v>SUPERVISIÓN DE OBRAS</v>
          </cell>
          <cell r="AI16">
            <v>44818</v>
          </cell>
        </row>
        <row r="17">
          <cell r="B17">
            <v>44812</v>
          </cell>
          <cell r="C17">
            <v>44813</v>
          </cell>
          <cell r="D17" t="str">
            <v>DIRECCION DE OBRA</v>
          </cell>
          <cell r="F17" t="str">
            <v>JOSE</v>
          </cell>
          <cell r="G17" t="str">
            <v>MANUEL</v>
          </cell>
          <cell r="H17" t="str">
            <v>PAT</v>
          </cell>
          <cell r="I17">
            <v>1924.4</v>
          </cell>
          <cell r="J17" t="str">
            <v>CARMEN</v>
          </cell>
          <cell r="K17" t="str">
            <v>TRASLADO DE PERSONAL</v>
          </cell>
          <cell r="AI17">
            <v>44818</v>
          </cell>
        </row>
        <row r="18">
          <cell r="B18">
            <v>44807</v>
          </cell>
          <cell r="C18">
            <v>44807</v>
          </cell>
          <cell r="D18" t="str">
            <v>DIRECCION DE JURIDICA</v>
          </cell>
          <cell r="F18" t="str">
            <v>OMAR</v>
          </cell>
          <cell r="G18" t="str">
            <v xml:space="preserve">SANCHEZ </v>
          </cell>
          <cell r="H18" t="str">
            <v>SOBERANIS</v>
          </cell>
          <cell r="I18">
            <v>577.32000000000005</v>
          </cell>
          <cell r="J18" t="str">
            <v>CALKINÍ</v>
          </cell>
          <cell r="K18" t="str">
            <v>PROGRAMA DE TENENCIA DE LA TIERRA</v>
          </cell>
          <cell r="AI18">
            <v>44811</v>
          </cell>
        </row>
        <row r="19">
          <cell r="B19">
            <v>44817</v>
          </cell>
          <cell r="C19">
            <v>44817</v>
          </cell>
          <cell r="D19" t="str">
            <v>DIRECCION DE OBRA</v>
          </cell>
          <cell r="F19" t="str">
            <v>GASPAR DE JESUS</v>
          </cell>
          <cell r="G19" t="str">
            <v>GONGORA</v>
          </cell>
          <cell r="H19" t="str">
            <v>QUEB</v>
          </cell>
          <cell r="I19">
            <v>769.76</v>
          </cell>
          <cell r="J19" t="str">
            <v>ESCÁRCEGA</v>
          </cell>
          <cell r="K19" t="str">
            <v>TRAMITES GENERALES</v>
          </cell>
          <cell r="AI19">
            <v>44823</v>
          </cell>
        </row>
        <row r="20">
          <cell r="B20">
            <v>44817</v>
          </cell>
          <cell r="C20">
            <v>44817</v>
          </cell>
          <cell r="D20" t="str">
            <v>DIRECCION DE OBRA</v>
          </cell>
          <cell r="F20" t="str">
            <v>JOSE</v>
          </cell>
          <cell r="G20" t="str">
            <v>MANUEL</v>
          </cell>
          <cell r="H20" t="str">
            <v>PAT</v>
          </cell>
          <cell r="I20">
            <v>673.54</v>
          </cell>
          <cell r="J20" t="str">
            <v>ESCÁRCEGA</v>
          </cell>
          <cell r="K20" t="str">
            <v>TRASLADO DE PERSONAL</v>
          </cell>
          <cell r="AI20">
            <v>44823</v>
          </cell>
        </row>
        <row r="21">
          <cell r="B21">
            <v>44825</v>
          </cell>
          <cell r="C21">
            <v>44827</v>
          </cell>
          <cell r="D21" t="str">
            <v>DIRECCION DE OBRA</v>
          </cell>
          <cell r="F21" t="str">
            <v>HENRY HUMBERTO</v>
          </cell>
          <cell r="G21" t="str">
            <v>RUIZ</v>
          </cell>
          <cell r="H21" t="str">
            <v>LORENZO</v>
          </cell>
          <cell r="I21">
            <v>3560.14</v>
          </cell>
          <cell r="J21" t="str">
            <v>PALIZADA</v>
          </cell>
          <cell r="K21" t="str">
            <v>SUPERVISIÓN DE OBRAS</v>
          </cell>
          <cell r="AI21">
            <v>44832</v>
          </cell>
        </row>
        <row r="22">
          <cell r="B22">
            <v>44825</v>
          </cell>
          <cell r="C22">
            <v>44827</v>
          </cell>
          <cell r="D22" t="str">
            <v>DIRECCION DE OBRA</v>
          </cell>
          <cell r="F22" t="str">
            <v>JOSE</v>
          </cell>
          <cell r="G22" t="str">
            <v>MANUEL</v>
          </cell>
          <cell r="H22" t="str">
            <v>PAT</v>
          </cell>
          <cell r="I22">
            <v>3271.48</v>
          </cell>
          <cell r="J22" t="str">
            <v>PALIZADA</v>
          </cell>
          <cell r="K22" t="str">
            <v>TRASLADO DE PERSONAL</v>
          </cell>
          <cell r="AI22">
            <v>44832</v>
          </cell>
        </row>
        <row r="23">
          <cell r="B23">
            <v>44831</v>
          </cell>
          <cell r="C23">
            <v>44831</v>
          </cell>
          <cell r="D23" t="str">
            <v>DIRECCION DE OBRA</v>
          </cell>
          <cell r="F23" t="str">
            <v>HENRY HUMBERTO</v>
          </cell>
          <cell r="G23" t="str">
            <v>RUIZ</v>
          </cell>
          <cell r="H23" t="str">
            <v>LORENZO</v>
          </cell>
          <cell r="I23">
            <v>577.32000000000005</v>
          </cell>
          <cell r="J23" t="str">
            <v>CALKINÍ</v>
          </cell>
          <cell r="K23" t="str">
            <v>SUPERVISIÓN DE OBRAS</v>
          </cell>
          <cell r="AI23">
            <v>44834</v>
          </cell>
        </row>
        <row r="24">
          <cell r="B24">
            <v>44831</v>
          </cell>
          <cell r="C24">
            <v>44831</v>
          </cell>
          <cell r="D24" t="str">
            <v>DIRECCION DE OBRA</v>
          </cell>
          <cell r="F24" t="str">
            <v>ROBERTO</v>
          </cell>
          <cell r="G24" t="str">
            <v>MORENO</v>
          </cell>
          <cell r="H24" t="str">
            <v>SANDOVAL</v>
          </cell>
          <cell r="I24">
            <v>481.1</v>
          </cell>
          <cell r="J24" t="str">
            <v>CALKINÍ</v>
          </cell>
          <cell r="K24" t="str">
            <v>TRASLADO DE PERSONAL</v>
          </cell>
          <cell r="AI24">
            <v>44834</v>
          </cell>
        </row>
        <row r="25">
          <cell r="B25">
            <v>44832</v>
          </cell>
          <cell r="C25">
            <v>44832</v>
          </cell>
          <cell r="D25" t="str">
            <v>SUBDIRECCION DE PROMOCION</v>
          </cell>
          <cell r="F25" t="str">
            <v>MANUEL ALEJANDRO</v>
          </cell>
          <cell r="G25" t="str">
            <v>DZIB</v>
          </cell>
          <cell r="H25" t="str">
            <v>GOMEZ</v>
          </cell>
          <cell r="I25">
            <v>769.76</v>
          </cell>
          <cell r="J25" t="str">
            <v>PALIZADA</v>
          </cell>
          <cell r="K25" t="str">
            <v>SUPERVICIÓN LOGISTICA ENTREGA</v>
          </cell>
          <cell r="AI25">
            <v>44837</v>
          </cell>
        </row>
        <row r="26">
          <cell r="B26">
            <v>44832</v>
          </cell>
          <cell r="C26">
            <v>44832</v>
          </cell>
          <cell r="D26" t="str">
            <v>SUBDIRECCIÓN DE PROMOCIÓN</v>
          </cell>
          <cell r="F26" t="str">
            <v>JOSE ISAIAS</v>
          </cell>
          <cell r="G26" t="str">
            <v>MAY</v>
          </cell>
          <cell r="H26" t="str">
            <v>YERBES</v>
          </cell>
          <cell r="I26">
            <v>769.76</v>
          </cell>
          <cell r="J26" t="str">
            <v>PALIZADA</v>
          </cell>
          <cell r="K26" t="str">
            <v>SUPERVICIÓN LOGISTICA ENTREGA</v>
          </cell>
          <cell r="AI26">
            <v>44837</v>
          </cell>
        </row>
        <row r="27">
          <cell r="B27">
            <v>44832</v>
          </cell>
          <cell r="C27">
            <v>44832</v>
          </cell>
          <cell r="D27" t="str">
            <v>DIRECCIÓN DE PLANEACIÓN, ADMINISTRACIÓN Y FINANZAS</v>
          </cell>
          <cell r="F27" t="str">
            <v>ALEJANDRO</v>
          </cell>
          <cell r="G27" t="str">
            <v>MAY</v>
          </cell>
          <cell r="H27" t="str">
            <v>CHAN</v>
          </cell>
          <cell r="I27">
            <v>673.54</v>
          </cell>
          <cell r="J27" t="str">
            <v>PALIZADA</v>
          </cell>
          <cell r="K27" t="str">
            <v>SUPERVICIÓN LOGISTICA ENTREGA</v>
          </cell>
          <cell r="AI27">
            <v>44837</v>
          </cell>
        </row>
        <row r="28">
          <cell r="B28">
            <v>44833</v>
          </cell>
          <cell r="C28">
            <v>44833</v>
          </cell>
          <cell r="D28" t="str">
            <v>DIRECCION GENERAL</v>
          </cell>
          <cell r="F28" t="str">
            <v>RASHID</v>
          </cell>
          <cell r="G28" t="str">
            <v>TREJO</v>
          </cell>
          <cell r="H28" t="str">
            <v>MARTINEZ</v>
          </cell>
          <cell r="I28">
            <v>673.54</v>
          </cell>
          <cell r="J28" t="str">
            <v>CALKINÍ</v>
          </cell>
          <cell r="K28" t="str">
            <v xml:space="preserve">GIRA DE TRABAJO </v>
          </cell>
          <cell r="AI28">
            <v>44808</v>
          </cell>
        </row>
        <row r="29">
          <cell r="B29">
            <v>44833</v>
          </cell>
          <cell r="C29">
            <v>44833</v>
          </cell>
          <cell r="D29" t="str">
            <v>DIRECCIÓN DE PLANEACIÓN, ADMINISTRACIÓN Y FINANZAS</v>
          </cell>
          <cell r="F29" t="str">
            <v>EDGAR IVAN</v>
          </cell>
          <cell r="G29" t="str">
            <v>LARA</v>
          </cell>
          <cell r="H29" t="str">
            <v>RODRIGUEZ</v>
          </cell>
          <cell r="I29">
            <v>577.32000000000005</v>
          </cell>
          <cell r="J29" t="str">
            <v>CALKINÍ</v>
          </cell>
          <cell r="K29" t="str">
            <v xml:space="preserve">GIRA DE TRABAJO </v>
          </cell>
          <cell r="AI29">
            <v>44808</v>
          </cell>
        </row>
        <row r="30">
          <cell r="B30">
            <v>44833</v>
          </cell>
          <cell r="C30">
            <v>44833</v>
          </cell>
          <cell r="D30" t="str">
            <v>SUBDIRECTOR DE COMUNICIÓN</v>
          </cell>
          <cell r="F30" t="str">
            <v>ABRAHAM RICARDO</v>
          </cell>
          <cell r="G30" t="str">
            <v>VALDIVIESO</v>
          </cell>
          <cell r="H30" t="str">
            <v>MEX</v>
          </cell>
          <cell r="I30">
            <v>577.32000000000005</v>
          </cell>
          <cell r="J30" t="str">
            <v>CALKINÍ</v>
          </cell>
          <cell r="K30" t="str">
            <v xml:space="preserve">GIRA DE TRABAJO </v>
          </cell>
          <cell r="AI30">
            <v>44808</v>
          </cell>
        </row>
        <row r="31">
          <cell r="B31">
            <v>44833</v>
          </cell>
          <cell r="C31">
            <v>44833</v>
          </cell>
          <cell r="D31" t="str">
            <v>DIRECCIÓN DE PLANEACIÓN, ADMINISTRACIÓN Y FINANZAS</v>
          </cell>
          <cell r="F31" t="str">
            <v>JOSE</v>
          </cell>
          <cell r="G31" t="str">
            <v>ANTONIO</v>
          </cell>
          <cell r="H31" t="str">
            <v>CRUZ</v>
          </cell>
          <cell r="I31">
            <v>481.1</v>
          </cell>
          <cell r="J31" t="str">
            <v>CALKINÍ</v>
          </cell>
          <cell r="K31" t="str">
            <v>TRASLADO DE PERSONAL</v>
          </cell>
          <cell r="AI31">
            <v>44808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1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t="s">
        <v>116</v>
      </c>
      <c r="F8" t="s">
        <v>116</v>
      </c>
      <c r="G8" t="s">
        <v>116</v>
      </c>
      <c r="H8" t="str">
        <f>[1]JULIO!D6</f>
        <v>DIRECCION DE JURIDICA</v>
      </c>
      <c r="I8" t="str">
        <f>[1]JULIO!F6</f>
        <v>OMAR</v>
      </c>
      <c r="J8" t="str">
        <f>[1]JULIO!G6</f>
        <v xml:space="preserve">SANCHEZ </v>
      </c>
      <c r="K8" t="str">
        <f>[1]JULIO!H6</f>
        <v>SOBERANIS</v>
      </c>
      <c r="L8" t="s">
        <v>101</v>
      </c>
      <c r="M8" t="str">
        <f>[1]JULIO!K6</f>
        <v>CONVENIO DE FINIQUITO</v>
      </c>
      <c r="N8" t="s">
        <v>103</v>
      </c>
      <c r="O8">
        <v>0</v>
      </c>
      <c r="P8">
        <v>0</v>
      </c>
      <c r="Q8" t="s">
        <v>119</v>
      </c>
      <c r="R8" s="5" t="s">
        <v>120</v>
      </c>
      <c r="S8" t="s">
        <v>120</v>
      </c>
      <c r="T8" t="s">
        <v>119</v>
      </c>
      <c r="U8" s="5" t="str">
        <f>[1]JULIO!J6</f>
        <v>CARMEN</v>
      </c>
      <c r="V8" t="s">
        <v>121</v>
      </c>
      <c r="W8" t="str">
        <f>[1]JULIO!K6</f>
        <v>CONVENIO DE FINIQUITO</v>
      </c>
      <c r="X8" s="4">
        <f>[1]JULIO!B6</f>
        <v>44747</v>
      </c>
      <c r="Y8" s="4">
        <f>[1]JULIO!C6</f>
        <v>44747</v>
      </c>
      <c r="AA8" s="20">
        <v>865.98</v>
      </c>
      <c r="AC8" s="4">
        <f>[1]JULIO!AI6</f>
        <v>44719</v>
      </c>
      <c r="AG8" t="s">
        <v>122</v>
      </c>
      <c r="AH8" s="21">
        <v>44839</v>
      </c>
      <c r="AI8" s="21">
        <v>44840</v>
      </c>
    </row>
    <row r="9" spans="1:36" x14ac:dyDescent="0.25">
      <c r="A9" s="3">
        <v>2022</v>
      </c>
      <c r="B9" s="4">
        <v>44743</v>
      </c>
      <c r="C9" s="4">
        <v>44834</v>
      </c>
      <c r="D9" s="3" t="s">
        <v>91</v>
      </c>
      <c r="E9" t="s">
        <v>118</v>
      </c>
      <c r="F9" t="s">
        <v>118</v>
      </c>
      <c r="G9" t="s">
        <v>118</v>
      </c>
      <c r="H9" t="str">
        <f>[1]JULIO!D7</f>
        <v>DIRECCION GENERAL</v>
      </c>
      <c r="I9" t="str">
        <f>[1]JULIO!F7</f>
        <v>RASHID</v>
      </c>
      <c r="J9" t="str">
        <f>[1]JULIO!G7</f>
        <v>TREJO</v>
      </c>
      <c r="K9" t="str">
        <f>[1]JULIO!H7</f>
        <v>MARTINEZ</v>
      </c>
      <c r="L9" s="3" t="s">
        <v>101</v>
      </c>
      <c r="M9" t="str">
        <f>[1]JULIO!K7</f>
        <v xml:space="preserve">GIRA DE TRABAJO </v>
      </c>
      <c r="N9" s="16" t="s">
        <v>103</v>
      </c>
      <c r="O9" s="3">
        <v>0</v>
      </c>
      <c r="P9" s="3">
        <v>0</v>
      </c>
      <c r="Q9" s="3" t="s">
        <v>119</v>
      </c>
      <c r="R9" s="5" t="s">
        <v>120</v>
      </c>
      <c r="S9" s="3" t="s">
        <v>120</v>
      </c>
      <c r="T9" s="3" t="s">
        <v>119</v>
      </c>
      <c r="U9" s="5" t="str">
        <f>[1]JULIO!J7</f>
        <v>CALKINI</v>
      </c>
      <c r="V9" s="3" t="s">
        <v>121</v>
      </c>
      <c r="W9" t="str">
        <f>[1]JULIO!K7</f>
        <v xml:space="preserve">GIRA DE TRABAJO </v>
      </c>
      <c r="X9" s="4">
        <f>[1]JULIO!B7</f>
        <v>44748</v>
      </c>
      <c r="Y9" s="4">
        <f>[1]JULIO!C7</f>
        <v>44748</v>
      </c>
      <c r="AA9" s="20">
        <f>[1]JULIO!I7</f>
        <v>673.54</v>
      </c>
      <c r="AC9" s="4">
        <f>[1]JULIO!AI7</f>
        <v>44753</v>
      </c>
      <c r="AG9" s="3" t="s">
        <v>122</v>
      </c>
      <c r="AH9" s="21">
        <v>44839</v>
      </c>
      <c r="AI9" s="21">
        <v>44840</v>
      </c>
    </row>
    <row r="10" spans="1:36" x14ac:dyDescent="0.25">
      <c r="A10" s="3">
        <v>2022</v>
      </c>
      <c r="B10" s="4">
        <v>44743</v>
      </c>
      <c r="C10" s="4">
        <v>44834</v>
      </c>
      <c r="D10" s="3" t="s">
        <v>91</v>
      </c>
      <c r="E10" t="s">
        <v>123</v>
      </c>
      <c r="F10" t="s">
        <v>123</v>
      </c>
      <c r="G10" t="s">
        <v>123</v>
      </c>
      <c r="H10" t="str">
        <f>[1]JULIO!D8</f>
        <v>DIRECCIÓN GENERAL</v>
      </c>
      <c r="I10" t="str">
        <f>[1]JULIO!F8</f>
        <v>RUBI JANETH</v>
      </c>
      <c r="J10" t="str">
        <f>[1]JULIO!G8</f>
        <v>GARCIA</v>
      </c>
      <c r="K10" t="str">
        <f>[1]JULIO!H8</f>
        <v>VELAZQUEZ</v>
      </c>
      <c r="L10" s="3" t="s">
        <v>101</v>
      </c>
      <c r="M10" t="str">
        <f>[1]JULIO!K8</f>
        <v xml:space="preserve">GIRA DE TRABAJO </v>
      </c>
      <c r="N10" s="16" t="s">
        <v>103</v>
      </c>
      <c r="O10" s="3">
        <v>0</v>
      </c>
      <c r="P10" s="3">
        <v>0</v>
      </c>
      <c r="Q10" s="3" t="s">
        <v>119</v>
      </c>
      <c r="R10" s="5" t="s">
        <v>120</v>
      </c>
      <c r="S10" s="3" t="s">
        <v>120</v>
      </c>
      <c r="T10" s="3" t="s">
        <v>119</v>
      </c>
      <c r="U10" s="5" t="str">
        <f>[1]JULIO!J8</f>
        <v>CALKINI</v>
      </c>
      <c r="V10" s="3" t="s">
        <v>121</v>
      </c>
      <c r="W10" t="str">
        <f>[1]JULIO!K8</f>
        <v xml:space="preserve">GIRA DE TRABAJO </v>
      </c>
      <c r="X10" s="4">
        <f>[1]JULIO!B8</f>
        <v>44748</v>
      </c>
      <c r="Y10" s="4">
        <f>[1]JULIO!C8</f>
        <v>44748</v>
      </c>
      <c r="AA10" s="20">
        <f>[1]JULIO!I8</f>
        <v>577.32000000000005</v>
      </c>
      <c r="AC10" s="4">
        <f>[1]JULIO!AI8</f>
        <v>44753</v>
      </c>
      <c r="AG10" s="3" t="s">
        <v>122</v>
      </c>
      <c r="AH10" s="21">
        <v>44839</v>
      </c>
      <c r="AI10" s="21">
        <v>44840</v>
      </c>
    </row>
    <row r="11" spans="1:36" x14ac:dyDescent="0.25">
      <c r="A11" s="3">
        <v>2022</v>
      </c>
      <c r="B11" s="4">
        <v>44743</v>
      </c>
      <c r="C11" s="4">
        <v>44834</v>
      </c>
      <c r="D11" s="3" t="s">
        <v>91</v>
      </c>
      <c r="E11" t="s">
        <v>118</v>
      </c>
      <c r="F11" t="s">
        <v>118</v>
      </c>
      <c r="G11" t="s">
        <v>118</v>
      </c>
      <c r="H11" t="str">
        <f>[1]JULIO!D9</f>
        <v>DIRECCION DE OBRA</v>
      </c>
      <c r="I11" t="str">
        <f>[1]JULIO!F9</f>
        <v>ROMAN</v>
      </c>
      <c r="J11" t="str">
        <f>[1]JULIO!G9</f>
        <v>FERRERA</v>
      </c>
      <c r="K11" t="str">
        <f>[1]JULIO!H9</f>
        <v>GONZALEZ</v>
      </c>
      <c r="L11" s="3" t="s">
        <v>101</v>
      </c>
      <c r="M11" t="str">
        <f>[1]JULIO!K9</f>
        <v xml:space="preserve">GIRA DE TRABAJO </v>
      </c>
      <c r="N11" s="16" t="s">
        <v>103</v>
      </c>
      <c r="O11" s="3">
        <v>0</v>
      </c>
      <c r="P11" s="3">
        <v>0</v>
      </c>
      <c r="Q11" s="3" t="s">
        <v>119</v>
      </c>
      <c r="R11" s="5" t="s">
        <v>120</v>
      </c>
      <c r="S11" s="3" t="s">
        <v>120</v>
      </c>
      <c r="T11" s="3" t="s">
        <v>119</v>
      </c>
      <c r="U11" s="5" t="str">
        <f>[1]JULIO!J9</f>
        <v>CALKINI</v>
      </c>
      <c r="V11" s="3" t="s">
        <v>121</v>
      </c>
      <c r="W11" t="str">
        <f>[1]JULIO!K9</f>
        <v xml:space="preserve">GIRA DE TRABAJO </v>
      </c>
      <c r="X11" s="4">
        <f>[1]JULIO!B9</f>
        <v>44748</v>
      </c>
      <c r="Y11" s="4">
        <f>[1]JULIO!C9</f>
        <v>44748</v>
      </c>
      <c r="AA11" s="20">
        <f>[1]JULIO!I9</f>
        <v>577.32000000000005</v>
      </c>
      <c r="AC11" s="4">
        <f>[1]JULIO!AI9</f>
        <v>44753</v>
      </c>
      <c r="AG11" s="3" t="s">
        <v>122</v>
      </c>
      <c r="AH11" s="21">
        <v>44839</v>
      </c>
      <c r="AI11" s="21">
        <v>44840</v>
      </c>
    </row>
    <row r="12" spans="1:36" x14ac:dyDescent="0.25">
      <c r="A12" s="3">
        <v>2022</v>
      </c>
      <c r="B12" s="4">
        <v>44743</v>
      </c>
      <c r="C12" s="4">
        <v>44834</v>
      </c>
      <c r="D12" s="3" t="s">
        <v>91</v>
      </c>
      <c r="E12" t="s">
        <v>116</v>
      </c>
      <c r="F12" t="s">
        <v>116</v>
      </c>
      <c r="G12" t="s">
        <v>116</v>
      </c>
      <c r="H12" t="str">
        <f>[1]JULIO!D10</f>
        <v>SUBDIRECION DE FINANZAS Y CONTABILIDAD</v>
      </c>
      <c r="I12" t="str">
        <f>[1]JULIO!F10</f>
        <v>ESTEPHANIE</v>
      </c>
      <c r="J12" t="str">
        <f>[1]JULIO!G10</f>
        <v>VAZQUEZ</v>
      </c>
      <c r="K12" t="str">
        <f>[1]JULIO!H10</f>
        <v>SIERRA</v>
      </c>
      <c r="L12" s="3" t="s">
        <v>101</v>
      </c>
      <c r="M12" t="str">
        <f>[1]JULIO!K10</f>
        <v xml:space="preserve">GIRA DE TRABAJO </v>
      </c>
      <c r="N12" s="16" t="s">
        <v>103</v>
      </c>
      <c r="O12" s="3">
        <v>0</v>
      </c>
      <c r="P12" s="3">
        <v>0</v>
      </c>
      <c r="Q12" s="3" t="s">
        <v>119</v>
      </c>
      <c r="R12" s="5" t="s">
        <v>120</v>
      </c>
      <c r="S12" s="3" t="s">
        <v>120</v>
      </c>
      <c r="T12" s="3" t="s">
        <v>119</v>
      </c>
      <c r="U12" s="5" t="str">
        <f>[1]JULIO!J10</f>
        <v>CALKINI</v>
      </c>
      <c r="V12" s="3" t="s">
        <v>121</v>
      </c>
      <c r="W12" t="str">
        <f>[1]JULIO!K10</f>
        <v xml:space="preserve">GIRA DE TRABAJO </v>
      </c>
      <c r="X12" s="4">
        <f>[1]JULIO!B10</f>
        <v>44748</v>
      </c>
      <c r="Y12" s="4">
        <f>[1]JULIO!C10</f>
        <v>44748</v>
      </c>
      <c r="AA12" s="20">
        <f>[1]JULIO!I10</f>
        <v>577.32000000000005</v>
      </c>
      <c r="AC12" s="4">
        <f>[1]JULIO!AI10</f>
        <v>44753</v>
      </c>
      <c r="AG12" s="3" t="s">
        <v>122</v>
      </c>
      <c r="AH12" s="21">
        <v>44839</v>
      </c>
      <c r="AI12" s="21">
        <v>44840</v>
      </c>
    </row>
    <row r="13" spans="1:36" x14ac:dyDescent="0.25">
      <c r="A13" s="3">
        <v>2022</v>
      </c>
      <c r="B13" s="4">
        <v>44743</v>
      </c>
      <c r="C13" s="4">
        <v>44834</v>
      </c>
      <c r="D13" s="3" t="s">
        <v>91</v>
      </c>
      <c r="E13" t="s">
        <v>116</v>
      </c>
      <c r="F13" t="s">
        <v>116</v>
      </c>
      <c r="G13" t="s">
        <v>116</v>
      </c>
      <c r="H13" t="str">
        <f>[1]JULIO!D11</f>
        <v>SUBDIRECTOR DE COMUNICIÓN</v>
      </c>
      <c r="I13" t="str">
        <f>[1]JULIO!F11</f>
        <v>ABRAHAM RICARDO</v>
      </c>
      <c r="J13" t="str">
        <f>[1]JULIO!G11</f>
        <v>VALDIVIESO</v>
      </c>
      <c r="K13" t="str">
        <f>[1]JULIO!H11</f>
        <v>MEX</v>
      </c>
      <c r="L13" s="3" t="s">
        <v>101</v>
      </c>
      <c r="M13" t="str">
        <f>[1]JULIO!K11</f>
        <v xml:space="preserve">GIRA DE TRABAJO </v>
      </c>
      <c r="N13" s="16" t="s">
        <v>103</v>
      </c>
      <c r="O13" s="3">
        <v>0</v>
      </c>
      <c r="P13" s="3">
        <v>0</v>
      </c>
      <c r="Q13" s="3" t="s">
        <v>119</v>
      </c>
      <c r="R13" s="5" t="s">
        <v>120</v>
      </c>
      <c r="S13" s="3" t="s">
        <v>120</v>
      </c>
      <c r="T13" s="3" t="s">
        <v>119</v>
      </c>
      <c r="U13" s="5" t="str">
        <f>[1]JULIO!J11</f>
        <v>CALKINI</v>
      </c>
      <c r="V13" s="3" t="s">
        <v>121</v>
      </c>
      <c r="W13" t="str">
        <f>[1]JULIO!K11</f>
        <v xml:space="preserve">GIRA DE TRABAJO </v>
      </c>
      <c r="X13" s="4">
        <f>[1]JULIO!B11</f>
        <v>44748</v>
      </c>
      <c r="Y13" s="4">
        <f>[1]JULIO!C11</f>
        <v>44748</v>
      </c>
      <c r="AA13" s="20">
        <f>[1]JULIO!I11</f>
        <v>577.32000000000005</v>
      </c>
      <c r="AC13" s="4">
        <f>[1]JULIO!AI11</f>
        <v>44753</v>
      </c>
      <c r="AG13" s="3" t="s">
        <v>122</v>
      </c>
      <c r="AH13" s="21">
        <v>44839</v>
      </c>
      <c r="AI13" s="21">
        <v>44840</v>
      </c>
    </row>
    <row r="14" spans="1:36" x14ac:dyDescent="0.25">
      <c r="A14" s="3">
        <v>2022</v>
      </c>
      <c r="B14" s="4">
        <v>44743</v>
      </c>
      <c r="C14" s="4">
        <v>44834</v>
      </c>
      <c r="D14" s="3" t="s">
        <v>91</v>
      </c>
      <c r="E14" t="s">
        <v>117</v>
      </c>
      <c r="F14" t="s">
        <v>117</v>
      </c>
      <c r="G14" t="s">
        <v>117</v>
      </c>
      <c r="H14" t="str">
        <f>[1]JULIO!D12</f>
        <v>DIRECCION DE OBRA</v>
      </c>
      <c r="I14" t="str">
        <f>[1]JULIO!F12</f>
        <v>OSCAR IVAN</v>
      </c>
      <c r="J14" t="str">
        <f>[1]JULIO!G12</f>
        <v>SERAFIN</v>
      </c>
      <c r="K14" t="str">
        <f>[1]JULIO!H12</f>
        <v>MORENO</v>
      </c>
      <c r="L14" s="3" t="s">
        <v>101</v>
      </c>
      <c r="M14" t="str">
        <f>[1]JULIO!K12</f>
        <v xml:space="preserve">GIRA DE TRABAJO </v>
      </c>
      <c r="N14" s="16" t="s">
        <v>103</v>
      </c>
      <c r="O14" s="3">
        <v>0</v>
      </c>
      <c r="P14" s="3">
        <v>0</v>
      </c>
      <c r="Q14" s="3" t="s">
        <v>119</v>
      </c>
      <c r="R14" s="5" t="s">
        <v>120</v>
      </c>
      <c r="S14" s="3" t="s">
        <v>120</v>
      </c>
      <c r="T14" s="3" t="s">
        <v>119</v>
      </c>
      <c r="U14" s="5" t="str">
        <f>[1]JULIO!J12</f>
        <v>CALKINI</v>
      </c>
      <c r="V14" s="3" t="s">
        <v>121</v>
      </c>
      <c r="W14" t="str">
        <f>[1]JULIO!K12</f>
        <v xml:space="preserve">GIRA DE TRABAJO </v>
      </c>
      <c r="X14" s="4">
        <f>[1]JULIO!B12</f>
        <v>44748</v>
      </c>
      <c r="Y14" s="4">
        <f>[1]JULIO!C12</f>
        <v>44748</v>
      </c>
      <c r="AA14" s="20">
        <f>[1]JULIO!I12</f>
        <v>577.32000000000005</v>
      </c>
      <c r="AC14" s="4">
        <f>[1]JULIO!AI12</f>
        <v>44753</v>
      </c>
      <c r="AG14" s="3" t="s">
        <v>122</v>
      </c>
      <c r="AH14" s="21">
        <v>44839</v>
      </c>
      <c r="AI14" s="21">
        <v>44840</v>
      </c>
    </row>
    <row r="15" spans="1:36" x14ac:dyDescent="0.25">
      <c r="A15" s="3">
        <v>2022</v>
      </c>
      <c r="B15" s="4">
        <v>44743</v>
      </c>
      <c r="C15" s="4">
        <v>44834</v>
      </c>
      <c r="D15" s="3" t="s">
        <v>91</v>
      </c>
      <c r="E15" t="s">
        <v>114</v>
      </c>
      <c r="F15" t="s">
        <v>114</v>
      </c>
      <c r="G15" t="s">
        <v>114</v>
      </c>
      <c r="H15" t="str">
        <f>[1]JULIO!D13</f>
        <v>DIRECCION DE OBRA</v>
      </c>
      <c r="I15" t="str">
        <f>[1]JULIO!F13</f>
        <v>JOSE</v>
      </c>
      <c r="J15" t="str">
        <f>[1]JULIO!G13</f>
        <v>MANUEL</v>
      </c>
      <c r="K15" t="str">
        <f>[1]JULIO!H13</f>
        <v>PAT</v>
      </c>
      <c r="L15" s="3" t="s">
        <v>101</v>
      </c>
      <c r="M15" t="str">
        <f>[1]JULIO!K13</f>
        <v>TRASLADO DE PERSONAL</v>
      </c>
      <c r="N15" s="16" t="s">
        <v>103</v>
      </c>
      <c r="O15" s="3">
        <v>0</v>
      </c>
      <c r="P15" s="3">
        <v>0</v>
      </c>
      <c r="Q15" s="3" t="s">
        <v>119</v>
      </c>
      <c r="R15" s="5" t="s">
        <v>120</v>
      </c>
      <c r="S15" s="3" t="s">
        <v>120</v>
      </c>
      <c r="T15" s="3" t="s">
        <v>119</v>
      </c>
      <c r="U15" s="5" t="str">
        <f>[1]JULIO!J13</f>
        <v>CALKINI</v>
      </c>
      <c r="V15" s="3" t="s">
        <v>121</v>
      </c>
      <c r="W15" t="str">
        <f>[1]JULIO!K13</f>
        <v>TRASLADO DE PERSONAL</v>
      </c>
      <c r="X15" s="4">
        <f>[1]JULIO!B13</f>
        <v>44748</v>
      </c>
      <c r="Y15" s="4">
        <f>[1]JULIO!C13</f>
        <v>44748</v>
      </c>
      <c r="AA15" s="20">
        <f>[1]JULIO!I13</f>
        <v>481.1</v>
      </c>
      <c r="AC15" s="4">
        <f>[1]JULIO!AI13</f>
        <v>44753</v>
      </c>
      <c r="AG15" s="3" t="s">
        <v>122</v>
      </c>
      <c r="AH15" s="21">
        <v>44839</v>
      </c>
      <c r="AI15" s="21">
        <v>44840</v>
      </c>
    </row>
    <row r="16" spans="1:36" x14ac:dyDescent="0.25">
      <c r="A16" s="3">
        <v>2022</v>
      </c>
      <c r="B16" s="4">
        <v>44743</v>
      </c>
      <c r="C16" s="4">
        <v>44834</v>
      </c>
      <c r="D16" s="3" t="s">
        <v>91</v>
      </c>
      <c r="E16" t="s">
        <v>114</v>
      </c>
      <c r="F16" t="s">
        <v>114</v>
      </c>
      <c r="G16" t="s">
        <v>114</v>
      </c>
      <c r="H16" t="str">
        <f>[1]JULIO!D14</f>
        <v>DIRECCIÓN DE PLANEACIÓN, ADMINISTRACIÓN Y FINANZAS</v>
      </c>
      <c r="I16" t="str">
        <f>[1]JULIO!F14</f>
        <v>JOSE</v>
      </c>
      <c r="J16" t="str">
        <f>[1]JULIO!G14</f>
        <v>ANTONIO</v>
      </c>
      <c r="K16" t="str">
        <f>[1]JULIO!H14</f>
        <v>CRUZ</v>
      </c>
      <c r="L16" s="3" t="s">
        <v>101</v>
      </c>
      <c r="M16" t="str">
        <f>[1]JULIO!K14</f>
        <v>TRASLADO DE PERSONAL</v>
      </c>
      <c r="N16" s="16" t="s">
        <v>103</v>
      </c>
      <c r="O16" s="3">
        <v>0</v>
      </c>
      <c r="P16" s="3">
        <v>0</v>
      </c>
      <c r="Q16" s="3" t="s">
        <v>119</v>
      </c>
      <c r="R16" s="5" t="s">
        <v>120</v>
      </c>
      <c r="S16" s="3" t="s">
        <v>120</v>
      </c>
      <c r="T16" s="3" t="s">
        <v>119</v>
      </c>
      <c r="U16" s="5" t="str">
        <f>[1]JULIO!J14</f>
        <v>CALKINI</v>
      </c>
      <c r="V16" s="3" t="s">
        <v>121</v>
      </c>
      <c r="W16" t="str">
        <f>[1]JULIO!K14</f>
        <v>TRASLADO DE PERSONAL</v>
      </c>
      <c r="X16" s="4">
        <f>[1]JULIO!B14</f>
        <v>44748</v>
      </c>
      <c r="Y16" s="4">
        <f>[1]JULIO!C14</f>
        <v>40730</v>
      </c>
      <c r="AA16" s="20">
        <f>[1]JULIO!I14</f>
        <v>481.1</v>
      </c>
      <c r="AC16" s="4">
        <f>[1]JULIO!AI14</f>
        <v>44753</v>
      </c>
      <c r="AG16" s="3" t="s">
        <v>122</v>
      </c>
      <c r="AH16" s="21">
        <v>44839</v>
      </c>
      <c r="AI16" s="21">
        <v>44840</v>
      </c>
    </row>
    <row r="17" spans="1:35" x14ac:dyDescent="0.25">
      <c r="A17" s="3">
        <v>2022</v>
      </c>
      <c r="B17" s="4">
        <v>44743</v>
      </c>
      <c r="C17" s="4">
        <v>44834</v>
      </c>
      <c r="D17" s="3" t="s">
        <v>91</v>
      </c>
      <c r="E17" t="s">
        <v>118</v>
      </c>
      <c r="F17" t="s">
        <v>118</v>
      </c>
      <c r="G17" t="s">
        <v>118</v>
      </c>
      <c r="H17" t="str">
        <f>[1]JULIO!D15</f>
        <v>DIRECCION GENERAL</v>
      </c>
      <c r="I17" t="str">
        <f>[1]JULIO!F15</f>
        <v>RASHID</v>
      </c>
      <c r="J17" t="str">
        <f>[1]JULIO!G15</f>
        <v>TREJO</v>
      </c>
      <c r="K17" t="str">
        <f>[1]JULIO!H15</f>
        <v>MARTINEZ</v>
      </c>
      <c r="L17" s="3" t="s">
        <v>101</v>
      </c>
      <c r="M17" t="str">
        <f>[1]JULIO!K15</f>
        <v>GIRA DE SUPERVICIÓN</v>
      </c>
      <c r="N17" s="16" t="s">
        <v>103</v>
      </c>
      <c r="O17" s="3">
        <v>0</v>
      </c>
      <c r="P17" s="3">
        <v>0</v>
      </c>
      <c r="Q17" s="3" t="s">
        <v>119</v>
      </c>
      <c r="R17" s="5" t="s">
        <v>120</v>
      </c>
      <c r="S17" s="3" t="s">
        <v>120</v>
      </c>
      <c r="T17" s="3" t="s">
        <v>119</v>
      </c>
      <c r="U17" s="5" t="str">
        <f>[1]JULIO!J15</f>
        <v>ESCÁRCEGA</v>
      </c>
      <c r="V17" s="3" t="s">
        <v>121</v>
      </c>
      <c r="W17" t="str">
        <f>[1]JULIO!K15</f>
        <v>GIRA DE SUPERVICIÓN</v>
      </c>
      <c r="X17" s="4">
        <f>[1]JULIO!B15</f>
        <v>44750</v>
      </c>
      <c r="Y17" s="4">
        <f>[1]JULIO!C15</f>
        <v>44750</v>
      </c>
      <c r="AA17" s="20">
        <f>[1]JULIO!I15</f>
        <v>865.98</v>
      </c>
      <c r="AC17" s="4">
        <f>[1]JULIO!AI15</f>
        <v>44755</v>
      </c>
      <c r="AG17" s="3" t="s">
        <v>122</v>
      </c>
      <c r="AH17" s="21">
        <v>44839</v>
      </c>
      <c r="AI17" s="21">
        <v>44840</v>
      </c>
    </row>
    <row r="18" spans="1:35" x14ac:dyDescent="0.25">
      <c r="A18" s="3">
        <v>2022</v>
      </c>
      <c r="B18" s="4">
        <v>44743</v>
      </c>
      <c r="C18" s="4">
        <v>44834</v>
      </c>
      <c r="D18" s="3" t="s">
        <v>91</v>
      </c>
      <c r="E18" t="s">
        <v>118</v>
      </c>
      <c r="F18" t="s">
        <v>118</v>
      </c>
      <c r="G18" t="s">
        <v>118</v>
      </c>
      <c r="H18" t="str">
        <f>[1]JULIO!D16</f>
        <v>DIRECCION DE PLANEACION, ADMINISTRACION Y FINANZAS</v>
      </c>
      <c r="I18" t="str">
        <f>[1]JULIO!F16</f>
        <v>JESUS GERARDO</v>
      </c>
      <c r="J18" t="str">
        <f>[1]JULIO!G16</f>
        <v>SIQUEIROS</v>
      </c>
      <c r="K18" t="str">
        <f>[1]JULIO!H16</f>
        <v>AVILA</v>
      </c>
      <c r="L18" s="3" t="s">
        <v>101</v>
      </c>
      <c r="M18" t="str">
        <f>[1]JULIO!K16</f>
        <v>GIRA DE SUPERVICIÓN</v>
      </c>
      <c r="N18" s="16" t="s">
        <v>103</v>
      </c>
      <c r="O18" s="3">
        <v>0</v>
      </c>
      <c r="P18" s="3">
        <v>0</v>
      </c>
      <c r="Q18" s="3" t="s">
        <v>119</v>
      </c>
      <c r="R18" s="5" t="s">
        <v>120</v>
      </c>
      <c r="S18" s="3" t="s">
        <v>120</v>
      </c>
      <c r="T18" s="3" t="s">
        <v>119</v>
      </c>
      <c r="U18" s="5" t="str">
        <f>[1]JULIO!J16</f>
        <v>ESCÁRCEGA</v>
      </c>
      <c r="V18" s="3" t="s">
        <v>121</v>
      </c>
      <c r="W18" t="str">
        <f>[1]JULIO!K16</f>
        <v>GIRA DE SUPERVICIÓN</v>
      </c>
      <c r="X18" s="4">
        <f>[1]JULIO!B16</f>
        <v>44750</v>
      </c>
      <c r="Y18" s="4">
        <f>[1]JULIO!C16</f>
        <v>44750</v>
      </c>
      <c r="AA18" s="20">
        <f>[1]JULIO!I16</f>
        <v>769.76</v>
      </c>
      <c r="AC18" s="4">
        <f>[1]JULIO!AI16</f>
        <v>44755</v>
      </c>
      <c r="AG18" s="3" t="s">
        <v>122</v>
      </c>
      <c r="AH18" s="21">
        <v>44839</v>
      </c>
      <c r="AI18" s="21">
        <v>44840</v>
      </c>
    </row>
    <row r="19" spans="1:35" x14ac:dyDescent="0.25">
      <c r="A19" s="3">
        <v>2022</v>
      </c>
      <c r="B19" s="4">
        <v>44743</v>
      </c>
      <c r="C19" s="4">
        <v>44834</v>
      </c>
      <c r="D19" s="3" t="s">
        <v>91</v>
      </c>
      <c r="E19" t="s">
        <v>118</v>
      </c>
      <c r="F19" t="s">
        <v>118</v>
      </c>
      <c r="G19" t="s">
        <v>118</v>
      </c>
      <c r="H19" t="str">
        <f>[1]JULIO!D17</f>
        <v>DIRECCION DE OBRA</v>
      </c>
      <c r="I19" t="str">
        <f>[1]JULIO!F17</f>
        <v>ROMAN</v>
      </c>
      <c r="J19" t="str">
        <f>[1]JULIO!G17</f>
        <v>FERRERA</v>
      </c>
      <c r="K19" t="str">
        <f>[1]JULIO!H17</f>
        <v>GONZALEZ</v>
      </c>
      <c r="L19" s="3" t="s">
        <v>101</v>
      </c>
      <c r="M19" t="str">
        <f>[1]JULIO!K17</f>
        <v>GIRA DE SUPERVICIÓN</v>
      </c>
      <c r="N19" s="16" t="s">
        <v>103</v>
      </c>
      <c r="O19" s="3">
        <v>0</v>
      </c>
      <c r="P19" s="3">
        <v>0</v>
      </c>
      <c r="Q19" s="3" t="s">
        <v>119</v>
      </c>
      <c r="R19" s="5" t="s">
        <v>120</v>
      </c>
      <c r="S19" s="3" t="s">
        <v>120</v>
      </c>
      <c r="T19" s="3" t="s">
        <v>119</v>
      </c>
      <c r="U19" s="5" t="str">
        <f>[1]JULIO!J17</f>
        <v>ESCÁRCEGA</v>
      </c>
      <c r="V19" s="3" t="s">
        <v>121</v>
      </c>
      <c r="W19" t="str">
        <f>[1]JULIO!K17</f>
        <v>GIRA DE SUPERVICIÓN</v>
      </c>
      <c r="X19" s="4">
        <f>[1]JULIO!B17</f>
        <v>44750</v>
      </c>
      <c r="Y19" s="4">
        <f>[1]JULIO!C17</f>
        <v>44750</v>
      </c>
      <c r="AA19" s="20">
        <f>[1]JULIO!I17</f>
        <v>769.76</v>
      </c>
      <c r="AC19" s="4">
        <f>[1]JULIO!AI17</f>
        <v>44755</v>
      </c>
      <c r="AG19" s="3" t="s">
        <v>122</v>
      </c>
      <c r="AH19" s="21">
        <v>44839</v>
      </c>
      <c r="AI19" s="21">
        <v>44840</v>
      </c>
    </row>
    <row r="20" spans="1:35" x14ac:dyDescent="0.25">
      <c r="A20" s="3">
        <v>2022</v>
      </c>
      <c r="B20" s="4">
        <v>44743</v>
      </c>
      <c r="C20" s="4">
        <v>44834</v>
      </c>
      <c r="D20" s="3" t="s">
        <v>91</v>
      </c>
      <c r="E20" t="s">
        <v>114</v>
      </c>
      <c r="F20" t="s">
        <v>114</v>
      </c>
      <c r="G20" t="s">
        <v>114</v>
      </c>
      <c r="H20" t="str">
        <f>[1]JULIO!D18</f>
        <v>DIRECCIÓN DE PLANEACIÓN, ADMINISTRACIÓN Y FINANZAS</v>
      </c>
      <c r="I20" t="str">
        <f>[1]JULIO!F18</f>
        <v>JOSE</v>
      </c>
      <c r="J20" t="str">
        <f>[1]JULIO!G18</f>
        <v>ANTONIO</v>
      </c>
      <c r="K20" t="str">
        <f>[1]JULIO!H18</f>
        <v>CRUZ</v>
      </c>
      <c r="L20" s="3" t="s">
        <v>101</v>
      </c>
      <c r="M20" t="str">
        <f>[1]JULIO!K18</f>
        <v>TRASLADO DE PERSONAL</v>
      </c>
      <c r="N20" s="16" t="s">
        <v>103</v>
      </c>
      <c r="O20" s="3">
        <v>0</v>
      </c>
      <c r="P20" s="3">
        <v>0</v>
      </c>
      <c r="Q20" s="3" t="s">
        <v>119</v>
      </c>
      <c r="R20" s="5" t="s">
        <v>120</v>
      </c>
      <c r="S20" s="3" t="s">
        <v>120</v>
      </c>
      <c r="T20" s="3" t="s">
        <v>119</v>
      </c>
      <c r="U20" s="5" t="str">
        <f>[1]JULIO!J18</f>
        <v>ESCÁRCEGA</v>
      </c>
      <c r="V20" s="3" t="s">
        <v>121</v>
      </c>
      <c r="W20" t="str">
        <f>[1]JULIO!K18</f>
        <v>TRASLADO DE PERSONAL</v>
      </c>
      <c r="X20" s="4">
        <f>[1]JULIO!B18</f>
        <v>44750</v>
      </c>
      <c r="Y20" s="4">
        <f>[1]JULIO!C18</f>
        <v>37445</v>
      </c>
      <c r="AA20" s="20">
        <f>[1]JULIO!I18</f>
        <v>673.54</v>
      </c>
      <c r="AC20" s="4">
        <f>[1]JULIO!AI18</f>
        <v>44755</v>
      </c>
      <c r="AG20" s="3" t="s">
        <v>122</v>
      </c>
      <c r="AH20" s="21">
        <v>44839</v>
      </c>
      <c r="AI20" s="21">
        <v>44840</v>
      </c>
    </row>
    <row r="21" spans="1:35" x14ac:dyDescent="0.25">
      <c r="A21" s="3">
        <v>2022</v>
      </c>
      <c r="B21" s="4">
        <v>44743</v>
      </c>
      <c r="C21" s="4">
        <v>44834</v>
      </c>
      <c r="D21" s="3" t="s">
        <v>91</v>
      </c>
      <c r="E21" t="s">
        <v>116</v>
      </c>
      <c r="F21" t="s">
        <v>116</v>
      </c>
      <c r="G21" t="s">
        <v>116</v>
      </c>
      <c r="H21" t="str">
        <f>[1]JULIO!D19</f>
        <v>SUBDIRECCION DE PROMOCION</v>
      </c>
      <c r="I21" t="str">
        <f>[1]JULIO!F19</f>
        <v>MANUEL ALEJANDRO</v>
      </c>
      <c r="J21" t="str">
        <f>[1]JULIO!G19</f>
        <v>DZIB</v>
      </c>
      <c r="K21" t="str">
        <f>[1]JULIO!H19</f>
        <v>GOMEZ</v>
      </c>
      <c r="L21" s="3" t="s">
        <v>101</v>
      </c>
      <c r="M21" t="str">
        <f>[1]JULIO!K19</f>
        <v>GIRA DE SUPERVICIÓN</v>
      </c>
      <c r="N21" s="16" t="s">
        <v>103</v>
      </c>
      <c r="O21" s="3">
        <v>0</v>
      </c>
      <c r="P21" s="3">
        <v>0</v>
      </c>
      <c r="Q21" s="3" t="s">
        <v>119</v>
      </c>
      <c r="R21" s="5" t="s">
        <v>120</v>
      </c>
      <c r="S21" s="3" t="s">
        <v>120</v>
      </c>
      <c r="T21" s="3" t="s">
        <v>119</v>
      </c>
      <c r="U21" s="5" t="str">
        <f>[1]JULIO!J19</f>
        <v>ESCÁRCEGA</v>
      </c>
      <c r="V21" s="3" t="s">
        <v>121</v>
      </c>
      <c r="W21" t="str">
        <f>[1]JULIO!K19</f>
        <v>GIRA DE SUPERVICIÓN</v>
      </c>
      <c r="X21" s="4">
        <f>[1]JULIO!B19</f>
        <v>44750</v>
      </c>
      <c r="Y21" s="4">
        <f>[1]JULIO!C19</f>
        <v>44750</v>
      </c>
      <c r="AA21" s="20">
        <f>[1]JULIO!I19</f>
        <v>769.76</v>
      </c>
      <c r="AC21" s="4">
        <f>[1]JULIO!AI19</f>
        <v>44755</v>
      </c>
      <c r="AG21" s="3" t="s">
        <v>122</v>
      </c>
      <c r="AH21" s="21">
        <v>44839</v>
      </c>
      <c r="AI21" s="21">
        <v>44840</v>
      </c>
    </row>
    <row r="22" spans="1:35" x14ac:dyDescent="0.25">
      <c r="A22" s="3">
        <v>2022</v>
      </c>
      <c r="B22" s="4">
        <v>44743</v>
      </c>
      <c r="C22" s="4">
        <v>44834</v>
      </c>
      <c r="D22" s="3" t="s">
        <v>91</v>
      </c>
      <c r="E22" t="s">
        <v>117</v>
      </c>
      <c r="F22" t="s">
        <v>117</v>
      </c>
      <c r="G22" t="s">
        <v>117</v>
      </c>
      <c r="H22" t="str">
        <f>[1]JULIO!D20</f>
        <v>SUBDIRECCION DE PROMOCION</v>
      </c>
      <c r="I22" t="str">
        <f>[1]JULIO!F20</f>
        <v>CLAUDIA LISSET</v>
      </c>
      <c r="J22" t="str">
        <f>[1]JULIO!G20</f>
        <v>MOGUEL</v>
      </c>
      <c r="K22" t="str">
        <f>[1]JULIO!H20</f>
        <v>FUENTES</v>
      </c>
      <c r="L22" s="3" t="s">
        <v>101</v>
      </c>
      <c r="M22" t="str">
        <f>[1]JULIO!K20</f>
        <v>GIRA DE SUPERVICIÓN</v>
      </c>
      <c r="N22" s="16" t="s">
        <v>103</v>
      </c>
      <c r="O22" s="3">
        <v>0</v>
      </c>
      <c r="P22" s="3">
        <v>0</v>
      </c>
      <c r="Q22" s="3" t="s">
        <v>119</v>
      </c>
      <c r="R22" s="5" t="s">
        <v>120</v>
      </c>
      <c r="S22" s="3" t="s">
        <v>120</v>
      </c>
      <c r="T22" s="3" t="s">
        <v>119</v>
      </c>
      <c r="U22" s="5" t="str">
        <f>[1]JULIO!J20</f>
        <v>ESCÁRCEGA</v>
      </c>
      <c r="V22" s="3" t="s">
        <v>121</v>
      </c>
      <c r="W22" t="str">
        <f>[1]JULIO!K20</f>
        <v>GIRA DE SUPERVICIÓN</v>
      </c>
      <c r="X22" s="4">
        <f>[1]JULIO!B20</f>
        <v>44750</v>
      </c>
      <c r="Y22" s="4">
        <f>[1]JULIO!C20</f>
        <v>44750</v>
      </c>
      <c r="AA22" s="20">
        <f>[1]JULIO!I20</f>
        <v>769.76</v>
      </c>
      <c r="AC22" s="4">
        <f>[1]JULIO!AI20</f>
        <v>44755</v>
      </c>
      <c r="AG22" s="3" t="s">
        <v>122</v>
      </c>
      <c r="AH22" s="21">
        <v>44839</v>
      </c>
      <c r="AI22" s="21">
        <v>44840</v>
      </c>
    </row>
    <row r="23" spans="1:35" x14ac:dyDescent="0.25">
      <c r="A23" s="3">
        <v>2022</v>
      </c>
      <c r="B23" s="4">
        <v>44743</v>
      </c>
      <c r="C23" s="4">
        <v>44834</v>
      </c>
      <c r="D23" s="3" t="s">
        <v>91</v>
      </c>
      <c r="E23" t="s">
        <v>114</v>
      </c>
      <c r="F23" t="s">
        <v>114</v>
      </c>
      <c r="G23" t="s">
        <v>114</v>
      </c>
      <c r="H23" t="str">
        <f>[1]JULIO!D21</f>
        <v>SUBDIRECCIÓN DE PROMOCIÓN</v>
      </c>
      <c r="I23" t="str">
        <f>[1]JULIO!F21</f>
        <v>LUIS ADIEL</v>
      </c>
      <c r="J23" t="str">
        <f>[1]JULIO!G21</f>
        <v>RICHAUD</v>
      </c>
      <c r="K23" t="str">
        <f>[1]JULIO!H21</f>
        <v>VERA</v>
      </c>
      <c r="L23" s="3" t="s">
        <v>101</v>
      </c>
      <c r="M23" t="str">
        <f>[1]JULIO!K21</f>
        <v>GIRA DE SUPERVICIÓN</v>
      </c>
      <c r="N23" s="16" t="s">
        <v>103</v>
      </c>
      <c r="O23" s="3">
        <v>0</v>
      </c>
      <c r="P23" s="3">
        <v>0</v>
      </c>
      <c r="Q23" s="3" t="s">
        <v>119</v>
      </c>
      <c r="R23" s="5" t="s">
        <v>120</v>
      </c>
      <c r="S23" s="3" t="s">
        <v>120</v>
      </c>
      <c r="T23" s="3" t="s">
        <v>119</v>
      </c>
      <c r="U23" s="5" t="str">
        <f>[1]JULIO!J21</f>
        <v>ESCÁRCEGA</v>
      </c>
      <c r="V23" s="3" t="s">
        <v>121</v>
      </c>
      <c r="W23" t="str">
        <f>[1]JULIO!K21</f>
        <v>GIRA DE SUPERVICIÓN</v>
      </c>
      <c r="X23" s="4">
        <f>[1]JULIO!B21</f>
        <v>44750</v>
      </c>
      <c r="Y23" s="4">
        <f>[1]JULIO!C21</f>
        <v>44750</v>
      </c>
      <c r="AA23" s="20">
        <f>[1]JULIO!I21</f>
        <v>673.54</v>
      </c>
      <c r="AC23" s="4">
        <f>[1]JULIO!AI21</f>
        <v>44755</v>
      </c>
      <c r="AG23" s="3" t="s">
        <v>122</v>
      </c>
      <c r="AH23" s="21">
        <v>44839</v>
      </c>
      <c r="AI23" s="21">
        <v>44840</v>
      </c>
    </row>
    <row r="24" spans="1:35" x14ac:dyDescent="0.25">
      <c r="A24" s="3">
        <v>2022</v>
      </c>
      <c r="B24" s="4">
        <v>44743</v>
      </c>
      <c r="C24" s="4">
        <v>44834</v>
      </c>
      <c r="D24" s="3" t="s">
        <v>91</v>
      </c>
      <c r="E24" t="s">
        <v>116</v>
      </c>
      <c r="F24" t="s">
        <v>116</v>
      </c>
      <c r="G24" t="s">
        <v>116</v>
      </c>
      <c r="H24" t="str">
        <f>[1]JULIO!D22</f>
        <v>DIRECCION DE JURIDICA</v>
      </c>
      <c r="I24" t="str">
        <f>[1]JULIO!F22</f>
        <v>OMAR</v>
      </c>
      <c r="J24" t="str">
        <f>[1]JULIO!G22</f>
        <v xml:space="preserve">SANCHEZ </v>
      </c>
      <c r="K24" t="str">
        <f>[1]JULIO!H22</f>
        <v>SOBERANIS</v>
      </c>
      <c r="L24" s="3" t="s">
        <v>101</v>
      </c>
      <c r="M24" t="str">
        <f>[1]JULIO!K22</f>
        <v>GIRA DE SUPERVICIÓN</v>
      </c>
      <c r="N24" s="16" t="s">
        <v>103</v>
      </c>
      <c r="O24" s="3">
        <v>0</v>
      </c>
      <c r="P24" s="3">
        <v>0</v>
      </c>
      <c r="Q24" s="3" t="s">
        <v>119</v>
      </c>
      <c r="R24" s="5" t="s">
        <v>120</v>
      </c>
      <c r="S24" s="3" t="s">
        <v>120</v>
      </c>
      <c r="T24" s="3" t="s">
        <v>119</v>
      </c>
      <c r="U24" s="5" t="str">
        <f>[1]JULIO!J22</f>
        <v>ESCÁRCEGA</v>
      </c>
      <c r="V24" s="3" t="s">
        <v>121</v>
      </c>
      <c r="W24" t="str">
        <f>[1]JULIO!K22</f>
        <v>GIRA DE SUPERVICIÓN</v>
      </c>
      <c r="X24" s="4">
        <f>[1]JULIO!B22</f>
        <v>44750</v>
      </c>
      <c r="Y24" s="4">
        <f>[1]JULIO!C22</f>
        <v>44750</v>
      </c>
      <c r="AA24" s="20">
        <f>[1]JULIO!I22</f>
        <v>769.76</v>
      </c>
      <c r="AC24" s="4">
        <f>[1]JULIO!AI22</f>
        <v>44755</v>
      </c>
      <c r="AG24" s="3" t="s">
        <v>122</v>
      </c>
      <c r="AH24" s="21">
        <v>44839</v>
      </c>
      <c r="AI24" s="21">
        <v>44840</v>
      </c>
    </row>
    <row r="25" spans="1:35" x14ac:dyDescent="0.25">
      <c r="A25" s="3">
        <v>2022</v>
      </c>
      <c r="B25" s="4">
        <v>44743</v>
      </c>
      <c r="C25" s="4">
        <v>44834</v>
      </c>
      <c r="D25" s="3" t="s">
        <v>91</v>
      </c>
      <c r="E25" t="s">
        <v>116</v>
      </c>
      <c r="F25" t="s">
        <v>116</v>
      </c>
      <c r="G25" t="s">
        <v>116</v>
      </c>
      <c r="H25" t="str">
        <f>[1]JULIO!D23</f>
        <v>SUBDIRECION DE FINANZAS Y CONTABILIDAD</v>
      </c>
      <c r="I25" t="str">
        <f>[1]JULIO!F23</f>
        <v>ESTEPHANIE</v>
      </c>
      <c r="J25" t="str">
        <f>[1]JULIO!G23</f>
        <v>VAZQUEZ</v>
      </c>
      <c r="K25" t="str">
        <f>[1]JULIO!H23</f>
        <v>SIERRA</v>
      </c>
      <c r="L25" s="3" t="s">
        <v>101</v>
      </c>
      <c r="M25" t="str">
        <f>[1]JULIO!K23</f>
        <v>GIRA DE SUPERVICIÓN</v>
      </c>
      <c r="N25" s="16" t="s">
        <v>103</v>
      </c>
      <c r="O25" s="3">
        <v>0</v>
      </c>
      <c r="P25" s="3">
        <v>0</v>
      </c>
      <c r="Q25" s="3" t="s">
        <v>119</v>
      </c>
      <c r="R25" s="5" t="s">
        <v>120</v>
      </c>
      <c r="S25" s="3" t="s">
        <v>120</v>
      </c>
      <c r="T25" s="3" t="s">
        <v>119</v>
      </c>
      <c r="U25" s="5" t="str">
        <f>[1]JULIO!J23</f>
        <v>ESCÁRCEGA</v>
      </c>
      <c r="V25" s="3" t="s">
        <v>121</v>
      </c>
      <c r="W25" t="str">
        <f>[1]JULIO!K23</f>
        <v>GIRA DE SUPERVICIÓN</v>
      </c>
      <c r="X25" s="4">
        <f>[1]JULIO!B23</f>
        <v>44750</v>
      </c>
      <c r="Y25" s="4">
        <f>[1]JULIO!C23</f>
        <v>44750</v>
      </c>
      <c r="AA25" s="20">
        <f>[1]JULIO!I23</f>
        <v>769.76</v>
      </c>
      <c r="AC25" s="4">
        <f>[1]JULIO!AI23</f>
        <v>44755</v>
      </c>
      <c r="AG25" s="3" t="s">
        <v>122</v>
      </c>
      <c r="AH25" s="21">
        <v>44839</v>
      </c>
      <c r="AI25" s="21">
        <v>44840</v>
      </c>
    </row>
    <row r="26" spans="1:35" x14ac:dyDescent="0.25">
      <c r="A26" s="3">
        <v>2022</v>
      </c>
      <c r="B26" s="4">
        <v>44743</v>
      </c>
      <c r="C26" s="4">
        <v>44834</v>
      </c>
      <c r="D26" s="3" t="s">
        <v>91</v>
      </c>
      <c r="E26" t="s">
        <v>117</v>
      </c>
      <c r="F26" t="s">
        <v>117</v>
      </c>
      <c r="G26" t="s">
        <v>117</v>
      </c>
      <c r="H26" t="str">
        <f>[1]JULIO!D24</f>
        <v>DIRECCIÓN DE PLANEACIÓN ,ADMINISTRACIÓN Y FINANZAS</v>
      </c>
      <c r="I26" t="str">
        <f>[1]JULIO!F24</f>
        <v>EDGAR IVAN</v>
      </c>
      <c r="J26" t="str">
        <f>[1]JULIO!G24</f>
        <v>LARA</v>
      </c>
      <c r="K26" t="str">
        <f>[1]JULIO!H24</f>
        <v>RODRIGUEZ</v>
      </c>
      <c r="L26" s="3" t="s">
        <v>101</v>
      </c>
      <c r="M26" t="str">
        <f>[1]JULIO!K24</f>
        <v xml:space="preserve">GIRA DE TRABAJO </v>
      </c>
      <c r="N26" s="16" t="s">
        <v>103</v>
      </c>
      <c r="O26" s="3">
        <v>0</v>
      </c>
      <c r="P26" s="3">
        <v>0</v>
      </c>
      <c r="Q26" s="3" t="s">
        <v>119</v>
      </c>
      <c r="R26" s="5" t="s">
        <v>120</v>
      </c>
      <c r="S26" s="3" t="s">
        <v>120</v>
      </c>
      <c r="T26" s="3" t="s">
        <v>119</v>
      </c>
      <c r="U26" s="5" t="str">
        <f>[1]JULIO!J24</f>
        <v>ESCÁRCEGA</v>
      </c>
      <c r="V26" s="3" t="s">
        <v>121</v>
      </c>
      <c r="W26" t="str">
        <f>[1]JULIO!K24</f>
        <v xml:space="preserve">GIRA DE TRABAJO </v>
      </c>
      <c r="X26" s="4">
        <f>[1]JULIO!B24</f>
        <v>44750</v>
      </c>
      <c r="Y26" s="4">
        <f>[1]JULIO!C24</f>
        <v>44750</v>
      </c>
      <c r="AA26" s="20">
        <f>[1]JULIO!I24</f>
        <v>769.76</v>
      </c>
      <c r="AC26" s="4">
        <f>[1]JULIO!AI24</f>
        <v>44755</v>
      </c>
      <c r="AG26" s="3" t="s">
        <v>122</v>
      </c>
      <c r="AH26" s="21">
        <v>44839</v>
      </c>
      <c r="AI26" s="21">
        <v>44840</v>
      </c>
    </row>
    <row r="27" spans="1:35" x14ac:dyDescent="0.25">
      <c r="A27" s="3">
        <v>2022</v>
      </c>
      <c r="B27" s="4">
        <v>44743</v>
      </c>
      <c r="C27" s="4">
        <v>44834</v>
      </c>
      <c r="D27" s="3" t="s">
        <v>91</v>
      </c>
      <c r="E27" t="s">
        <v>118</v>
      </c>
      <c r="F27" t="s">
        <v>118</v>
      </c>
      <c r="G27" t="s">
        <v>118</v>
      </c>
      <c r="H27" t="str">
        <f>[1]JULIO!D25</f>
        <v>DIRECCION GENERAL</v>
      </c>
      <c r="I27" t="str">
        <f>[1]JULIO!F25</f>
        <v>RASHID</v>
      </c>
      <c r="J27" t="str">
        <f>[1]JULIO!G25</f>
        <v>TREJO</v>
      </c>
      <c r="K27" t="str">
        <f>[1]JULIO!H25</f>
        <v>MARTINEZ</v>
      </c>
      <c r="L27" s="3" t="s">
        <v>101</v>
      </c>
      <c r="M27" t="str">
        <f>[1]JULIO!K25</f>
        <v xml:space="preserve">GIRA DE TRABAJO </v>
      </c>
      <c r="N27" s="16" t="s">
        <v>103</v>
      </c>
      <c r="O27" s="3">
        <v>0</v>
      </c>
      <c r="P27" s="3">
        <v>0</v>
      </c>
      <c r="Q27" s="3" t="s">
        <v>119</v>
      </c>
      <c r="R27" s="5" t="s">
        <v>120</v>
      </c>
      <c r="S27" s="3" t="s">
        <v>120</v>
      </c>
      <c r="T27" s="3" t="s">
        <v>119</v>
      </c>
      <c r="U27" s="5" t="str">
        <f>[1]JULIO!J25</f>
        <v>CHAMPOTÓN</v>
      </c>
      <c r="V27" s="3" t="s">
        <v>121</v>
      </c>
      <c r="W27" t="str">
        <f>[1]JULIO!K25</f>
        <v xml:space="preserve">GIRA DE TRABAJO </v>
      </c>
      <c r="X27" s="4">
        <f>[1]JULIO!B25</f>
        <v>44754</v>
      </c>
      <c r="Y27" s="4">
        <f>[1]JULIO!C25</f>
        <v>44754</v>
      </c>
      <c r="AA27" s="20">
        <f>[1]JULIO!I25</f>
        <v>673.54</v>
      </c>
      <c r="AC27" s="4">
        <f>[1]JULIO!AI25</f>
        <v>44757</v>
      </c>
      <c r="AG27" s="3" t="s">
        <v>122</v>
      </c>
      <c r="AH27" s="21">
        <v>44839</v>
      </c>
      <c r="AI27" s="21">
        <v>44840</v>
      </c>
    </row>
    <row r="28" spans="1:35" x14ac:dyDescent="0.25">
      <c r="A28" s="3">
        <v>2022</v>
      </c>
      <c r="B28" s="4">
        <v>44743</v>
      </c>
      <c r="C28" s="4">
        <v>44834</v>
      </c>
      <c r="D28" s="3" t="s">
        <v>91</v>
      </c>
      <c r="E28" t="s">
        <v>114</v>
      </c>
      <c r="F28" t="s">
        <v>114</v>
      </c>
      <c r="G28" t="s">
        <v>114</v>
      </c>
      <c r="H28" t="str">
        <f>[1]JULIO!D26</f>
        <v>DIRECCIÓN DE PLANEACIÓN, ADMINISTRACIÓN Y FINANZAS</v>
      </c>
      <c r="I28" t="str">
        <f>[1]JULIO!F26</f>
        <v>JOSE</v>
      </c>
      <c r="J28" t="str">
        <f>[1]JULIO!G26</f>
        <v>ANTONIO</v>
      </c>
      <c r="K28" t="str">
        <f>[1]JULIO!H26</f>
        <v>CRUZ</v>
      </c>
      <c r="L28" s="3" t="s">
        <v>101</v>
      </c>
      <c r="M28" t="str">
        <f>[1]JULIO!K26</f>
        <v xml:space="preserve">GIRA DE TRABAJO </v>
      </c>
      <c r="N28" s="16" t="s">
        <v>103</v>
      </c>
      <c r="O28" s="3">
        <v>0</v>
      </c>
      <c r="P28" s="3">
        <v>0</v>
      </c>
      <c r="Q28" s="3" t="s">
        <v>119</v>
      </c>
      <c r="R28" s="5" t="s">
        <v>120</v>
      </c>
      <c r="S28" s="3" t="s">
        <v>120</v>
      </c>
      <c r="T28" s="3" t="s">
        <v>119</v>
      </c>
      <c r="U28" s="5" t="str">
        <f>[1]JULIO!J26</f>
        <v>CHAMPOTÓN</v>
      </c>
      <c r="V28" s="3" t="s">
        <v>121</v>
      </c>
      <c r="W28" t="str">
        <f>[1]JULIO!K26</f>
        <v xml:space="preserve">GIRA DE TRABAJO </v>
      </c>
      <c r="X28" s="4">
        <f>[1]JULIO!B26</f>
        <v>44754</v>
      </c>
      <c r="Y28" s="4">
        <f>[1]JULIO!C26</f>
        <v>44754</v>
      </c>
      <c r="AA28" s="20">
        <f>[1]JULIO!I26</f>
        <v>481.1</v>
      </c>
      <c r="AC28" s="4">
        <f>[1]JULIO!AI26</f>
        <v>44757</v>
      </c>
      <c r="AG28" s="3" t="s">
        <v>122</v>
      </c>
      <c r="AH28" s="21">
        <v>44839</v>
      </c>
      <c r="AI28" s="21">
        <v>44840</v>
      </c>
    </row>
    <row r="29" spans="1:35" x14ac:dyDescent="0.25">
      <c r="A29" s="3">
        <v>2022</v>
      </c>
      <c r="B29" s="4">
        <v>44743</v>
      </c>
      <c r="C29" s="4">
        <v>44834</v>
      </c>
      <c r="D29" s="3" t="s">
        <v>91</v>
      </c>
      <c r="E29" t="s">
        <v>116</v>
      </c>
      <c r="F29" t="s">
        <v>116</v>
      </c>
      <c r="G29" t="s">
        <v>116</v>
      </c>
      <c r="H29" t="str">
        <f>[1]JULIO!D27</f>
        <v>DIRECCION DE JURIDICA</v>
      </c>
      <c r="I29" t="str">
        <f>[1]JULIO!F27</f>
        <v>OMAR</v>
      </c>
      <c r="J29" t="str">
        <f>[1]JULIO!G27</f>
        <v xml:space="preserve">SANCHEZ </v>
      </c>
      <c r="K29" t="str">
        <f>[1]JULIO!H27</f>
        <v>SOBERANIS</v>
      </c>
      <c r="L29" s="3" t="s">
        <v>101</v>
      </c>
      <c r="M29" t="str">
        <f>[1]JULIO!K27</f>
        <v xml:space="preserve">GIRA DE TRABAJO </v>
      </c>
      <c r="N29" s="16" t="s">
        <v>103</v>
      </c>
      <c r="O29" s="3">
        <v>0</v>
      </c>
      <c r="P29" s="3">
        <v>0</v>
      </c>
      <c r="Q29" s="3" t="s">
        <v>119</v>
      </c>
      <c r="R29" s="5" t="s">
        <v>120</v>
      </c>
      <c r="S29" s="3" t="s">
        <v>120</v>
      </c>
      <c r="T29" s="3" t="s">
        <v>119</v>
      </c>
      <c r="U29" s="5" t="str">
        <f>[1]JULIO!J27</f>
        <v>CHAMPOTÓN</v>
      </c>
      <c r="V29" s="3" t="s">
        <v>121</v>
      </c>
      <c r="W29" t="str">
        <f>[1]JULIO!K27</f>
        <v xml:space="preserve">GIRA DE TRABAJO </v>
      </c>
      <c r="X29" s="4">
        <f>[1]JULIO!B27</f>
        <v>44754</v>
      </c>
      <c r="Y29" s="4">
        <f>[1]JULIO!C27</f>
        <v>44754</v>
      </c>
      <c r="AA29" s="20">
        <f>[1]JULIO!I27</f>
        <v>577.32000000000005</v>
      </c>
      <c r="AC29" s="4">
        <f>[1]JULIO!AI27</f>
        <v>44757</v>
      </c>
      <c r="AG29" s="3" t="s">
        <v>122</v>
      </c>
      <c r="AH29" s="21">
        <v>44839</v>
      </c>
      <c r="AI29" s="21">
        <v>44840</v>
      </c>
    </row>
    <row r="30" spans="1:35" x14ac:dyDescent="0.25">
      <c r="A30" s="3">
        <v>2022</v>
      </c>
      <c r="B30" s="4">
        <v>44743</v>
      </c>
      <c r="C30" s="4">
        <v>44834</v>
      </c>
      <c r="D30" s="3" t="s">
        <v>91</v>
      </c>
      <c r="E30" t="s">
        <v>116</v>
      </c>
      <c r="F30" t="s">
        <v>116</v>
      </c>
      <c r="G30" t="s">
        <v>116</v>
      </c>
      <c r="H30" t="str">
        <f>[1]JULIO!D28</f>
        <v>DIRECCIÓN JURIDICA</v>
      </c>
      <c r="I30" t="str">
        <f>[1]JULIO!F28</f>
        <v>FATIMA NIDELVIA</v>
      </c>
      <c r="J30" t="str">
        <f>[1]JULIO!G28</f>
        <v>BERLIN</v>
      </c>
      <c r="K30" t="str">
        <f>[1]JULIO!H28</f>
        <v>HERRERA</v>
      </c>
      <c r="L30" s="3" t="s">
        <v>101</v>
      </c>
      <c r="M30" t="str">
        <f>[1]JULIO!K28</f>
        <v xml:space="preserve">GIRA DE TRABAJO </v>
      </c>
      <c r="N30" s="16" t="s">
        <v>103</v>
      </c>
      <c r="O30" s="3">
        <v>0</v>
      </c>
      <c r="P30" s="3">
        <v>0</v>
      </c>
      <c r="Q30" s="3" t="s">
        <v>119</v>
      </c>
      <c r="R30" s="5" t="s">
        <v>120</v>
      </c>
      <c r="S30" s="3" t="s">
        <v>120</v>
      </c>
      <c r="T30" s="3" t="s">
        <v>119</v>
      </c>
      <c r="U30" s="5" t="str">
        <f>[1]JULIO!J28</f>
        <v>CHAMPOTÓN</v>
      </c>
      <c r="V30" s="3" t="s">
        <v>121</v>
      </c>
      <c r="W30" t="str">
        <f>[1]JULIO!K28</f>
        <v xml:space="preserve">GIRA DE TRABAJO </v>
      </c>
      <c r="X30" s="4">
        <f>[1]JULIO!B28</f>
        <v>44754</v>
      </c>
      <c r="Y30" s="4">
        <f>[1]JULIO!C28</f>
        <v>44754</v>
      </c>
      <c r="AA30" s="20">
        <f>[1]JULIO!I28</f>
        <v>577.32000000000005</v>
      </c>
      <c r="AC30" s="4">
        <f>[1]JULIO!AI28</f>
        <v>44757</v>
      </c>
      <c r="AG30" s="3" t="s">
        <v>122</v>
      </c>
      <c r="AH30" s="21">
        <v>44839</v>
      </c>
      <c r="AI30" s="21">
        <v>44840</v>
      </c>
    </row>
    <row r="31" spans="1:35" x14ac:dyDescent="0.25">
      <c r="A31" s="3">
        <v>2022</v>
      </c>
      <c r="B31" s="4">
        <v>44743</v>
      </c>
      <c r="C31" s="4">
        <v>44834</v>
      </c>
      <c r="D31" s="3" t="s">
        <v>91</v>
      </c>
      <c r="E31" t="s">
        <v>114</v>
      </c>
      <c r="F31" t="s">
        <v>114</v>
      </c>
      <c r="G31" t="s">
        <v>114</v>
      </c>
      <c r="H31" t="str">
        <f>[1]JULIO!D29</f>
        <v>DIRECCIÓN JURIDICA</v>
      </c>
      <c r="I31" t="str">
        <f>[1]JULIO!F29</f>
        <v>LILIANA B.</v>
      </c>
      <c r="J31" t="str">
        <f>[1]JULIO!G29</f>
        <v>CENTURION</v>
      </c>
      <c r="K31" t="str">
        <f>[1]JULIO!H29</f>
        <v>GARRIDO</v>
      </c>
      <c r="L31" s="3" t="s">
        <v>101</v>
      </c>
      <c r="M31" t="str">
        <f>[1]JULIO!K29</f>
        <v xml:space="preserve">GIRA DE TRABAJO </v>
      </c>
      <c r="N31" s="16" t="s">
        <v>103</v>
      </c>
      <c r="O31" s="3">
        <v>0</v>
      </c>
      <c r="P31" s="3">
        <v>0</v>
      </c>
      <c r="Q31" s="3" t="s">
        <v>119</v>
      </c>
      <c r="R31" s="5" t="s">
        <v>120</v>
      </c>
      <c r="S31" s="3" t="s">
        <v>120</v>
      </c>
      <c r="T31" s="3" t="s">
        <v>119</v>
      </c>
      <c r="U31" s="5" t="str">
        <f>[1]JULIO!J29</f>
        <v>CHAMPOTÓN</v>
      </c>
      <c r="V31" s="3" t="s">
        <v>121</v>
      </c>
      <c r="W31" t="str">
        <f>[1]JULIO!K29</f>
        <v xml:space="preserve">GIRA DE TRABAJO </v>
      </c>
      <c r="X31" s="4">
        <f>[1]JULIO!B29</f>
        <v>44754</v>
      </c>
      <c r="Y31" s="4">
        <f>[1]JULIO!C29</f>
        <v>44754</v>
      </c>
      <c r="AA31" s="22">
        <f>[1]JULIO!I29</f>
        <v>481.1</v>
      </c>
      <c r="AB31" s="22"/>
      <c r="AC31" s="4">
        <f>[1]JULIO!AI29</f>
        <v>44757</v>
      </c>
      <c r="AG31" s="3" t="s">
        <v>122</v>
      </c>
      <c r="AH31" s="21">
        <v>44839</v>
      </c>
      <c r="AI31" s="21">
        <v>44840</v>
      </c>
    </row>
    <row r="32" spans="1:35" x14ac:dyDescent="0.25">
      <c r="A32" s="3">
        <v>2022</v>
      </c>
      <c r="B32" s="4">
        <v>44743</v>
      </c>
      <c r="C32" s="4">
        <v>44834</v>
      </c>
      <c r="D32" s="3" t="s">
        <v>91</v>
      </c>
      <c r="E32" t="s">
        <v>114</v>
      </c>
      <c r="F32" t="s">
        <v>114</v>
      </c>
      <c r="G32" t="s">
        <v>114</v>
      </c>
      <c r="H32" t="str">
        <f>[1]JULIO!D30</f>
        <v>DIRECCIÓN JURIDICA</v>
      </c>
      <c r="I32" t="str">
        <f>[1]JULIO!F30</f>
        <v>LILIA AURORA</v>
      </c>
      <c r="J32" t="str">
        <f>[1]JULIO!G30</f>
        <v>ESCAMILLA</v>
      </c>
      <c r="K32" t="str">
        <f>[1]JULIO!H30</f>
        <v>CAMPOS</v>
      </c>
      <c r="L32" s="3" t="s">
        <v>101</v>
      </c>
      <c r="M32" t="str">
        <f>[1]JULIO!K30</f>
        <v xml:space="preserve">GIRA DE TRABAJO </v>
      </c>
      <c r="N32" s="16" t="s">
        <v>103</v>
      </c>
      <c r="O32" s="3">
        <v>0</v>
      </c>
      <c r="P32" s="3">
        <v>0</v>
      </c>
      <c r="Q32" s="3" t="s">
        <v>119</v>
      </c>
      <c r="R32" s="5" t="s">
        <v>120</v>
      </c>
      <c r="S32" s="3" t="s">
        <v>120</v>
      </c>
      <c r="T32" s="3" t="s">
        <v>119</v>
      </c>
      <c r="U32" s="5" t="str">
        <f>[1]JULIO!J30</f>
        <v>CHAMPOTÓN</v>
      </c>
      <c r="V32" s="3" t="s">
        <v>121</v>
      </c>
      <c r="W32" t="str">
        <f>[1]JULIO!K30</f>
        <v xml:space="preserve">GIRA DE TRABAJO </v>
      </c>
      <c r="X32" s="4">
        <f>[1]JULIO!B30</f>
        <v>44754</v>
      </c>
      <c r="Y32" s="4">
        <f>[1]JULIO!C30</f>
        <v>44754</v>
      </c>
      <c r="AA32" s="22">
        <f>[1]JULIO!I30</f>
        <v>481.1</v>
      </c>
      <c r="AB32" s="22"/>
      <c r="AC32" s="4">
        <f>[1]JULIO!AI30</f>
        <v>44757</v>
      </c>
      <c r="AG32" s="3" t="s">
        <v>122</v>
      </c>
      <c r="AH32" s="21">
        <v>44839</v>
      </c>
      <c r="AI32" s="21">
        <v>44840</v>
      </c>
    </row>
    <row r="33" spans="1:35" x14ac:dyDescent="0.25">
      <c r="A33" s="3">
        <v>2022</v>
      </c>
      <c r="B33" s="4">
        <v>44743</v>
      </c>
      <c r="C33" s="4">
        <v>44834</v>
      </c>
      <c r="D33" s="3" t="s">
        <v>91</v>
      </c>
      <c r="E33" t="s">
        <v>118</v>
      </c>
      <c r="F33" t="s">
        <v>118</v>
      </c>
      <c r="G33" t="s">
        <v>118</v>
      </c>
      <c r="H33" t="str">
        <f>[1]JULIO!D31</f>
        <v>DIRECCION DE PLANEACION, ADMINISTRACION Y FINANZAS</v>
      </c>
      <c r="I33" t="str">
        <f>[1]JULIO!F31</f>
        <v>JESUS GERARDO</v>
      </c>
      <c r="J33" t="str">
        <f>[1]JULIO!G31</f>
        <v>SIQUEIROS</v>
      </c>
      <c r="K33" t="str">
        <f>[1]JULIO!H31</f>
        <v>AVILA</v>
      </c>
      <c r="L33" s="3" t="s">
        <v>101</v>
      </c>
      <c r="M33" t="str">
        <f>[1]JULIO!K31</f>
        <v xml:space="preserve">GIRA DE TRABAJO </v>
      </c>
      <c r="N33" s="16" t="s">
        <v>103</v>
      </c>
      <c r="O33" s="3">
        <v>0</v>
      </c>
      <c r="P33" s="3">
        <v>0</v>
      </c>
      <c r="Q33" s="3" t="s">
        <v>119</v>
      </c>
      <c r="R33" s="5" t="s">
        <v>120</v>
      </c>
      <c r="S33" s="3" t="s">
        <v>120</v>
      </c>
      <c r="T33" s="3" t="s">
        <v>119</v>
      </c>
      <c r="U33" s="5" t="str">
        <f>[1]JULIO!J31</f>
        <v>CHAMPOTÓN</v>
      </c>
      <c r="V33" s="3" t="s">
        <v>121</v>
      </c>
      <c r="W33" t="str">
        <f>[1]JULIO!K31</f>
        <v xml:space="preserve">GIRA DE TRABAJO </v>
      </c>
      <c r="X33" s="4">
        <f>[1]JULIO!B31</f>
        <v>44754</v>
      </c>
      <c r="Y33" s="4">
        <f>[1]JULIO!C31</f>
        <v>44754</v>
      </c>
      <c r="AA33" s="22">
        <f>[1]JULIO!I31</f>
        <v>577.32000000000005</v>
      </c>
      <c r="AB33" s="22"/>
      <c r="AC33" s="4">
        <f>[1]JULIO!AI31</f>
        <v>44757</v>
      </c>
      <c r="AG33" s="3" t="s">
        <v>122</v>
      </c>
      <c r="AH33" s="21">
        <v>44839</v>
      </c>
      <c r="AI33" s="21">
        <v>44840</v>
      </c>
    </row>
    <row r="34" spans="1:35" x14ac:dyDescent="0.25">
      <c r="A34" s="3">
        <v>2022</v>
      </c>
      <c r="B34" s="4">
        <v>44743</v>
      </c>
      <c r="C34" s="4">
        <v>44834</v>
      </c>
      <c r="D34" s="3" t="s">
        <v>91</v>
      </c>
      <c r="E34" t="s">
        <v>117</v>
      </c>
      <c r="F34" t="s">
        <v>117</v>
      </c>
      <c r="G34" t="s">
        <v>117</v>
      </c>
      <c r="H34" t="str">
        <f>[1]JULIO!D32</f>
        <v>DIRECCIÓN DE PLANEACIÓN, ADMINISTRACIÓN Y FINANZAS</v>
      </c>
      <c r="I34" t="str">
        <f>[1]JULIO!F32</f>
        <v>EDGAR IVAN</v>
      </c>
      <c r="J34" t="str">
        <f>[1]JULIO!G32</f>
        <v>LARA</v>
      </c>
      <c r="K34" t="str">
        <f>[1]JULIO!H32</f>
        <v>RODRIGUEZ</v>
      </c>
      <c r="L34" s="3" t="s">
        <v>101</v>
      </c>
      <c r="M34" t="str">
        <f>[1]JULIO!K32</f>
        <v xml:space="preserve">GIRA DE TRABAJO </v>
      </c>
      <c r="N34" s="16" t="s">
        <v>103</v>
      </c>
      <c r="O34" s="3">
        <v>0</v>
      </c>
      <c r="P34" s="3">
        <v>0</v>
      </c>
      <c r="Q34" s="3" t="s">
        <v>119</v>
      </c>
      <c r="R34" s="5" t="s">
        <v>120</v>
      </c>
      <c r="S34" s="3" t="s">
        <v>120</v>
      </c>
      <c r="T34" s="3" t="s">
        <v>119</v>
      </c>
      <c r="U34" s="5" t="str">
        <f>[1]JULIO!J32</f>
        <v>CHAMPOTÓN</v>
      </c>
      <c r="V34" s="3" t="s">
        <v>121</v>
      </c>
      <c r="W34" t="str">
        <f>[1]JULIO!K32</f>
        <v xml:space="preserve">GIRA DE TRABAJO </v>
      </c>
      <c r="X34" s="4">
        <f>[1]JULIO!B32</f>
        <v>44754</v>
      </c>
      <c r="Y34" s="4">
        <f>[1]JULIO!C32</f>
        <v>44754</v>
      </c>
      <c r="AA34" s="22">
        <f>[1]JULIO!I32</f>
        <v>577.32000000000005</v>
      </c>
      <c r="AB34" s="22"/>
      <c r="AC34" s="4">
        <f>[1]JULIO!AI32</f>
        <v>44757</v>
      </c>
      <c r="AG34" s="3" t="s">
        <v>122</v>
      </c>
      <c r="AH34" s="21">
        <v>44839</v>
      </c>
      <c r="AI34" s="21">
        <v>44840</v>
      </c>
    </row>
    <row r="35" spans="1:35" x14ac:dyDescent="0.25">
      <c r="A35" s="3">
        <v>2022</v>
      </c>
      <c r="B35" s="4">
        <v>44743</v>
      </c>
      <c r="C35" s="4">
        <v>44834</v>
      </c>
      <c r="D35" s="3" t="s">
        <v>91</v>
      </c>
      <c r="E35" t="s">
        <v>116</v>
      </c>
      <c r="F35" t="s">
        <v>116</v>
      </c>
      <c r="G35" t="s">
        <v>116</v>
      </c>
      <c r="H35" t="str">
        <f>[1]JULIO!D33</f>
        <v>SUBDIRECCION DE PROMOCION</v>
      </c>
      <c r="I35" t="str">
        <f>[1]JULIO!F33</f>
        <v>MANUEL ALEJANDRO</v>
      </c>
      <c r="J35" t="str">
        <f>[1]JULIO!G33</f>
        <v>DZIB</v>
      </c>
      <c r="K35" t="str">
        <f>[1]JULIO!H33</f>
        <v>GOMEZ</v>
      </c>
      <c r="L35" s="3" t="s">
        <v>101</v>
      </c>
      <c r="M35" t="str">
        <f>[1]JULIO!K33</f>
        <v xml:space="preserve">GIRA DE TRABAJO </v>
      </c>
      <c r="N35" s="16" t="s">
        <v>103</v>
      </c>
      <c r="O35" s="3">
        <v>0</v>
      </c>
      <c r="P35" s="3">
        <v>0</v>
      </c>
      <c r="Q35" s="3" t="s">
        <v>119</v>
      </c>
      <c r="R35" s="5" t="s">
        <v>120</v>
      </c>
      <c r="S35" s="3" t="s">
        <v>120</v>
      </c>
      <c r="T35" s="3" t="s">
        <v>119</v>
      </c>
      <c r="U35" s="5" t="str">
        <f>[1]JULIO!J33</f>
        <v>CHAMPOTÓN</v>
      </c>
      <c r="V35" s="3" t="s">
        <v>121</v>
      </c>
      <c r="W35" t="str">
        <f>[1]JULIO!K33</f>
        <v xml:space="preserve">GIRA DE TRABAJO </v>
      </c>
      <c r="X35" s="4">
        <f>[1]JULIO!B33</f>
        <v>44754</v>
      </c>
      <c r="Y35" s="4">
        <f>[1]JULIO!C33</f>
        <v>44754</v>
      </c>
      <c r="AA35" s="22">
        <f>[1]JULIO!I33</f>
        <v>577.32000000000005</v>
      </c>
      <c r="AB35" s="22"/>
      <c r="AC35" s="4">
        <f>[1]JULIO!AI33</f>
        <v>44757</v>
      </c>
      <c r="AG35" s="3" t="s">
        <v>122</v>
      </c>
      <c r="AH35" s="21">
        <v>44839</v>
      </c>
      <c r="AI35" s="21">
        <v>44840</v>
      </c>
    </row>
    <row r="36" spans="1:35" x14ac:dyDescent="0.25">
      <c r="A36" s="3">
        <v>2022</v>
      </c>
      <c r="B36" s="4">
        <v>44743</v>
      </c>
      <c r="C36" s="4">
        <v>44834</v>
      </c>
      <c r="D36" s="3" t="s">
        <v>91</v>
      </c>
      <c r="E36" t="s">
        <v>118</v>
      </c>
      <c r="F36" t="s">
        <v>118</v>
      </c>
      <c r="G36" t="s">
        <v>118</v>
      </c>
      <c r="H36" t="str">
        <f>[1]JULIO!D34</f>
        <v>DIRECCION GENERAL</v>
      </c>
      <c r="I36" t="str">
        <f>[1]JULIO!F34</f>
        <v>RASHID</v>
      </c>
      <c r="J36" t="str">
        <f>[1]JULIO!G34</f>
        <v>TREJO</v>
      </c>
      <c r="K36" t="str">
        <f>[1]JULIO!H34</f>
        <v>MARTINEZ</v>
      </c>
      <c r="L36" s="3" t="s">
        <v>101</v>
      </c>
      <c r="M36" t="str">
        <f>[1]JULIO!K34</f>
        <v>SUPERVICIÓN DE OBRAS</v>
      </c>
      <c r="N36" s="16" t="s">
        <v>103</v>
      </c>
      <c r="O36" s="3">
        <v>0</v>
      </c>
      <c r="P36" s="3">
        <v>0</v>
      </c>
      <c r="Q36" s="3" t="s">
        <v>119</v>
      </c>
      <c r="R36" s="5" t="s">
        <v>120</v>
      </c>
      <c r="S36" s="3" t="s">
        <v>120</v>
      </c>
      <c r="T36" s="3" t="s">
        <v>119</v>
      </c>
      <c r="U36" s="5" t="str">
        <f>[1]JULIO!J34</f>
        <v>CALAKMUL</v>
      </c>
      <c r="V36" s="3" t="s">
        <v>121</v>
      </c>
      <c r="W36" t="str">
        <f>[1]JULIO!K34</f>
        <v>SUPERVICIÓN DE OBRAS</v>
      </c>
      <c r="X36" s="4">
        <f>[1]JULIO!B34</f>
        <v>44755</v>
      </c>
      <c r="Y36" s="4">
        <f>[1]JULIO!C34</f>
        <v>44756</v>
      </c>
      <c r="AA36" s="22">
        <f>[1]JULIO!I34</f>
        <v>3271.48</v>
      </c>
      <c r="AB36" s="22"/>
      <c r="AC36" s="4">
        <f>[1]JULIO!AI34</f>
        <v>44761</v>
      </c>
      <c r="AG36" s="3" t="s">
        <v>122</v>
      </c>
      <c r="AH36" s="21">
        <v>44839</v>
      </c>
      <c r="AI36" s="21">
        <v>44840</v>
      </c>
    </row>
    <row r="37" spans="1:35" x14ac:dyDescent="0.25">
      <c r="A37" s="3">
        <v>2022</v>
      </c>
      <c r="B37" s="4">
        <v>44743</v>
      </c>
      <c r="C37" s="4">
        <v>44834</v>
      </c>
      <c r="D37" s="3" t="s">
        <v>91</v>
      </c>
      <c r="E37" t="s">
        <v>118</v>
      </c>
      <c r="F37" t="s">
        <v>118</v>
      </c>
      <c r="G37" t="s">
        <v>118</v>
      </c>
      <c r="H37" t="str">
        <f>[1]JULIO!D35</f>
        <v>DIRECCION DE OBRA</v>
      </c>
      <c r="I37" t="str">
        <f>[1]JULIO!F35</f>
        <v>ROMAN</v>
      </c>
      <c r="J37" t="str">
        <f>[1]JULIO!G35</f>
        <v>FERRERA</v>
      </c>
      <c r="K37" t="str">
        <f>[1]JULIO!H35</f>
        <v>GONZALEZ</v>
      </c>
      <c r="L37" s="3" t="s">
        <v>101</v>
      </c>
      <c r="M37" t="str">
        <f>[1]JULIO!K35</f>
        <v>SUPERVICIÓN DE OBRAS</v>
      </c>
      <c r="N37" s="16" t="s">
        <v>103</v>
      </c>
      <c r="O37" s="3">
        <v>0</v>
      </c>
      <c r="P37" s="3">
        <v>0</v>
      </c>
      <c r="Q37" s="3" t="s">
        <v>119</v>
      </c>
      <c r="R37" s="5" t="s">
        <v>120</v>
      </c>
      <c r="S37" s="3" t="s">
        <v>120</v>
      </c>
      <c r="T37" s="3" t="s">
        <v>119</v>
      </c>
      <c r="U37" s="5" t="str">
        <f>[1]JULIO!J35</f>
        <v>CALAKMUL</v>
      </c>
      <c r="V37" s="3" t="s">
        <v>121</v>
      </c>
      <c r="W37" t="str">
        <f>[1]JULIO!K35</f>
        <v>SUPERVICIÓN DE OBRAS</v>
      </c>
      <c r="X37" s="4">
        <f>[1]JULIO!B35</f>
        <v>44755</v>
      </c>
      <c r="Y37" s="4">
        <f>[1]JULIO!C35</f>
        <v>44756</v>
      </c>
      <c r="AA37" s="22">
        <f>[1]JULIO!I35</f>
        <v>2309.2800000000002</v>
      </c>
      <c r="AB37" s="22"/>
      <c r="AC37" s="4">
        <f>[1]JULIO!AI35</f>
        <v>44761</v>
      </c>
      <c r="AG37" s="3" t="s">
        <v>122</v>
      </c>
      <c r="AH37" s="21">
        <v>44839</v>
      </c>
      <c r="AI37" s="21">
        <v>44840</v>
      </c>
    </row>
    <row r="38" spans="1:35" x14ac:dyDescent="0.25">
      <c r="A38" s="3">
        <v>2022</v>
      </c>
      <c r="B38" s="4">
        <v>44743</v>
      </c>
      <c r="C38" s="4">
        <v>44834</v>
      </c>
      <c r="D38" s="3" t="s">
        <v>91</v>
      </c>
      <c r="E38" t="s">
        <v>117</v>
      </c>
      <c r="F38" t="s">
        <v>117</v>
      </c>
      <c r="G38" t="s">
        <v>117</v>
      </c>
      <c r="H38" t="str">
        <f>[1]JULIO!D36</f>
        <v>DIRECCION DE OBRA</v>
      </c>
      <c r="I38" t="str">
        <f>[1]JULIO!F36</f>
        <v>OSCAR IVAN</v>
      </c>
      <c r="J38" t="str">
        <f>[1]JULIO!G36</f>
        <v>SERAFIN</v>
      </c>
      <c r="K38" t="str">
        <f>[1]JULIO!H36</f>
        <v>MORENO</v>
      </c>
      <c r="L38" s="3" t="s">
        <v>101</v>
      </c>
      <c r="M38" t="str">
        <f>[1]JULIO!K36</f>
        <v>SUPERVICIÓN DE OBRAS</v>
      </c>
      <c r="N38" s="16" t="s">
        <v>103</v>
      </c>
      <c r="O38" s="3">
        <v>0</v>
      </c>
      <c r="P38" s="3">
        <v>0</v>
      </c>
      <c r="Q38" s="3" t="s">
        <v>119</v>
      </c>
      <c r="R38" s="5" t="s">
        <v>120</v>
      </c>
      <c r="S38" s="3" t="s">
        <v>120</v>
      </c>
      <c r="T38" s="3" t="s">
        <v>119</v>
      </c>
      <c r="U38" s="5" t="str">
        <f>[1]JULIO!J36</f>
        <v>CALAKMUL</v>
      </c>
      <c r="V38" s="3" t="s">
        <v>121</v>
      </c>
      <c r="W38" t="str">
        <f>[1]JULIO!K36</f>
        <v>SUPERVICIÓN DE OBRAS</v>
      </c>
      <c r="X38" s="4">
        <f>[1]JULIO!B36</f>
        <v>44755</v>
      </c>
      <c r="Y38" s="4">
        <f>[1]JULIO!C36</f>
        <v>44756</v>
      </c>
      <c r="AA38" s="22">
        <f>[1]JULIO!I36</f>
        <v>2597.94</v>
      </c>
      <c r="AB38" s="22"/>
      <c r="AC38" s="4">
        <f>[1]JULIO!AI36</f>
        <v>44761</v>
      </c>
      <c r="AG38" s="3" t="s">
        <v>122</v>
      </c>
      <c r="AH38" s="21">
        <v>44839</v>
      </c>
      <c r="AI38" s="21">
        <v>44840</v>
      </c>
    </row>
    <row r="39" spans="1:35" x14ac:dyDescent="0.25">
      <c r="A39" s="3">
        <v>2022</v>
      </c>
      <c r="B39" s="4">
        <v>44743</v>
      </c>
      <c r="C39" s="4">
        <v>44834</v>
      </c>
      <c r="D39" s="3" t="s">
        <v>91</v>
      </c>
      <c r="E39" t="s">
        <v>117</v>
      </c>
      <c r="F39" t="s">
        <v>117</v>
      </c>
      <c r="G39" t="s">
        <v>117</v>
      </c>
      <c r="H39" t="str">
        <f>[1]JULIO!D37</f>
        <v>DIRECCIÓN DE PLANEACIÓN, ADMINISTRACIÓN Y FINANZAS</v>
      </c>
      <c r="I39" t="str">
        <f>[1]JULIO!F37</f>
        <v>EDGAR IVAN</v>
      </c>
      <c r="J39" t="str">
        <f>[1]JULIO!G37</f>
        <v>LARA</v>
      </c>
      <c r="K39" t="str">
        <f>[1]JULIO!H37</f>
        <v>RODRIGUEZ</v>
      </c>
      <c r="L39" s="3" t="s">
        <v>101</v>
      </c>
      <c r="M39" t="str">
        <f>[1]JULIO!K37</f>
        <v>SUPERVICIÓN DE OBRAS</v>
      </c>
      <c r="N39" s="16" t="s">
        <v>103</v>
      </c>
      <c r="O39" s="3">
        <v>0</v>
      </c>
      <c r="P39" s="3">
        <v>0</v>
      </c>
      <c r="Q39" s="3" t="s">
        <v>119</v>
      </c>
      <c r="R39" s="5" t="s">
        <v>120</v>
      </c>
      <c r="S39" s="3" t="s">
        <v>120</v>
      </c>
      <c r="T39" s="3" t="s">
        <v>119</v>
      </c>
      <c r="U39" s="5" t="str">
        <f>[1]JULIO!J37</f>
        <v>CALAKMUL</v>
      </c>
      <c r="V39" s="3" t="s">
        <v>121</v>
      </c>
      <c r="W39" t="str">
        <f>[1]JULIO!K37</f>
        <v>SUPERVICIÓN DE OBRAS</v>
      </c>
      <c r="X39" s="4">
        <f>[1]JULIO!B37</f>
        <v>44755</v>
      </c>
      <c r="Y39" s="4">
        <f>[1]JULIO!C37</f>
        <v>44756</v>
      </c>
      <c r="AA39" s="22">
        <f>[1]JULIO!I37</f>
        <v>2597.94</v>
      </c>
      <c r="AB39" s="22"/>
      <c r="AC39" s="4">
        <f>[1]JULIO!AI37</f>
        <v>44761</v>
      </c>
      <c r="AG39" s="3" t="s">
        <v>122</v>
      </c>
      <c r="AH39" s="21">
        <v>44839</v>
      </c>
      <c r="AI39" s="21">
        <v>44840</v>
      </c>
    </row>
    <row r="40" spans="1:35" x14ac:dyDescent="0.25">
      <c r="A40" s="3">
        <v>2022</v>
      </c>
      <c r="B40" s="4">
        <v>44743</v>
      </c>
      <c r="C40" s="4">
        <v>44834</v>
      </c>
      <c r="D40" s="3" t="s">
        <v>91</v>
      </c>
      <c r="E40" t="s">
        <v>114</v>
      </c>
      <c r="F40" t="s">
        <v>114</v>
      </c>
      <c r="G40" t="s">
        <v>114</v>
      </c>
      <c r="H40" t="str">
        <f>[1]JULIO!D38</f>
        <v>DIRECCIÓN DE PLANEACIÓN, ADMINISTRACIÓN Y FINANZAS</v>
      </c>
      <c r="I40" t="str">
        <f>[1]JULIO!F38</f>
        <v>JOSE</v>
      </c>
      <c r="J40" t="str">
        <f>[1]JULIO!G38</f>
        <v>ANTONIO</v>
      </c>
      <c r="K40" t="str">
        <f>[1]JULIO!H38</f>
        <v>CRUZ</v>
      </c>
      <c r="L40" s="3" t="s">
        <v>101</v>
      </c>
      <c r="M40" t="str">
        <f>[1]JULIO!K38</f>
        <v>TRASLADO DE PERSONAL</v>
      </c>
      <c r="N40" s="16" t="s">
        <v>103</v>
      </c>
      <c r="O40" s="3">
        <v>0</v>
      </c>
      <c r="P40" s="3">
        <v>0</v>
      </c>
      <c r="Q40" s="3" t="s">
        <v>119</v>
      </c>
      <c r="R40" s="5" t="s">
        <v>120</v>
      </c>
      <c r="S40" s="3" t="s">
        <v>120</v>
      </c>
      <c r="T40" s="3" t="s">
        <v>119</v>
      </c>
      <c r="U40" s="5" t="str">
        <f>[1]JULIO!J38</f>
        <v>CALAKMUL</v>
      </c>
      <c r="V40" s="3" t="s">
        <v>121</v>
      </c>
      <c r="W40" t="str">
        <f>[1]JULIO!K38</f>
        <v>TRASLADO DE PERSONAL</v>
      </c>
      <c r="X40" s="4">
        <f>[1]JULIO!B38</f>
        <v>44755</v>
      </c>
      <c r="Y40" s="4">
        <f>[1]JULIO!C38</f>
        <v>44756</v>
      </c>
      <c r="AA40" s="22">
        <f>[1]JULIO!I38</f>
        <v>2213.06</v>
      </c>
      <c r="AB40" s="22"/>
      <c r="AC40" s="4">
        <f>[1]JULIO!AI38</f>
        <v>44761</v>
      </c>
      <c r="AG40" s="3" t="s">
        <v>122</v>
      </c>
      <c r="AH40" s="21">
        <v>44839</v>
      </c>
      <c r="AI40" s="21">
        <v>44840</v>
      </c>
    </row>
    <row r="41" spans="1:35" x14ac:dyDescent="0.25">
      <c r="A41" s="3">
        <v>2022</v>
      </c>
      <c r="B41" s="4">
        <v>44743</v>
      </c>
      <c r="C41" s="4">
        <v>44834</v>
      </c>
      <c r="D41" s="3" t="s">
        <v>91</v>
      </c>
      <c r="E41" t="s">
        <v>114</v>
      </c>
      <c r="F41" t="s">
        <v>114</v>
      </c>
      <c r="G41" t="s">
        <v>114</v>
      </c>
      <c r="H41" t="str">
        <f>[1]JULIO!D39</f>
        <v>DIRECCION DE OBRA</v>
      </c>
      <c r="I41" t="str">
        <f>[1]JULIO!F39</f>
        <v>JOSE</v>
      </c>
      <c r="J41" t="str">
        <f>[1]JULIO!G39</f>
        <v>MANUEL</v>
      </c>
      <c r="K41" t="str">
        <f>[1]JULIO!H39</f>
        <v>PAT</v>
      </c>
      <c r="L41" s="3" t="s">
        <v>101</v>
      </c>
      <c r="M41" t="str">
        <f>[1]JULIO!K39</f>
        <v>TRASLADO DE PERSONAL</v>
      </c>
      <c r="N41" s="16" t="s">
        <v>103</v>
      </c>
      <c r="O41" s="3">
        <v>0</v>
      </c>
      <c r="P41" s="3">
        <v>0</v>
      </c>
      <c r="Q41" s="3" t="s">
        <v>119</v>
      </c>
      <c r="R41" s="5" t="s">
        <v>120</v>
      </c>
      <c r="S41" s="3" t="s">
        <v>120</v>
      </c>
      <c r="T41" s="3" t="s">
        <v>119</v>
      </c>
      <c r="U41" s="5" t="str">
        <f>[1]JULIO!J39</f>
        <v>CALAKMUL</v>
      </c>
      <c r="V41" s="3" t="s">
        <v>121</v>
      </c>
      <c r="W41" t="str">
        <f>[1]JULIO!K39</f>
        <v>TRASLADO DE PERSONAL</v>
      </c>
      <c r="X41" s="4">
        <f>[1]JULIO!B39</f>
        <v>44755</v>
      </c>
      <c r="Y41" s="4">
        <f>[1]JULIO!C39</f>
        <v>44756</v>
      </c>
      <c r="AA41" s="22">
        <f>[1]JULIO!I39</f>
        <v>1924.4</v>
      </c>
      <c r="AB41" s="22"/>
      <c r="AC41" s="4">
        <f>[1]JULIO!AI39</f>
        <v>44761</v>
      </c>
      <c r="AG41" s="3" t="s">
        <v>122</v>
      </c>
      <c r="AH41" s="21">
        <v>44839</v>
      </c>
      <c r="AI41" s="21">
        <v>44840</v>
      </c>
    </row>
    <row r="42" spans="1:35" x14ac:dyDescent="0.25">
      <c r="A42" s="3">
        <v>2022</v>
      </c>
      <c r="B42" s="4">
        <v>44743</v>
      </c>
      <c r="C42" s="4">
        <v>44834</v>
      </c>
      <c r="D42" s="3" t="s">
        <v>91</v>
      </c>
      <c r="E42" t="s">
        <v>116</v>
      </c>
      <c r="F42" t="s">
        <v>116</v>
      </c>
      <c r="G42" t="s">
        <v>116</v>
      </c>
      <c r="H42" t="str">
        <f>[1]JULIO!D40</f>
        <v>DIRECCIÓN GENERAL</v>
      </c>
      <c r="I42" t="str">
        <f>[1]JULIO!F40</f>
        <v>GERARDO ALBERTO</v>
      </c>
      <c r="J42" t="str">
        <f>[1]JULIO!G40</f>
        <v>CARRERA</v>
      </c>
      <c r="K42" t="str">
        <f>[1]JULIO!H40</f>
        <v>GONZALEZ</v>
      </c>
      <c r="L42" s="3" t="s">
        <v>101</v>
      </c>
      <c r="M42" t="str">
        <f>[1]JULIO!K40</f>
        <v>SUPERVICIÓN DE OBRAS</v>
      </c>
      <c r="N42" s="16" t="s">
        <v>103</v>
      </c>
      <c r="O42" s="3">
        <v>0</v>
      </c>
      <c r="P42" s="3">
        <v>0</v>
      </c>
      <c r="Q42" s="3" t="s">
        <v>119</v>
      </c>
      <c r="R42" s="5" t="s">
        <v>120</v>
      </c>
      <c r="S42" s="3" t="s">
        <v>120</v>
      </c>
      <c r="T42" s="3" t="s">
        <v>119</v>
      </c>
      <c r="U42" s="5" t="str">
        <f>[1]JULIO!J40</f>
        <v>CALAKMUL</v>
      </c>
      <c r="V42" s="3" t="s">
        <v>121</v>
      </c>
      <c r="W42" t="str">
        <f>[1]JULIO!K40</f>
        <v>SUPERVICIÓN DE OBRAS</v>
      </c>
      <c r="X42" s="4">
        <f>[1]JULIO!B40</f>
        <v>44755</v>
      </c>
      <c r="Y42" s="4">
        <f>[1]JULIO!C40</f>
        <v>44756</v>
      </c>
      <c r="AA42" s="22">
        <f>[1]JULIO!I40</f>
        <v>2597.94</v>
      </c>
      <c r="AB42" s="22"/>
      <c r="AC42" s="4">
        <f>[1]JULIO!AI40</f>
        <v>44761</v>
      </c>
      <c r="AG42" s="3" t="s">
        <v>122</v>
      </c>
      <c r="AH42" s="21">
        <v>44839</v>
      </c>
      <c r="AI42" s="21">
        <v>44840</v>
      </c>
    </row>
    <row r="43" spans="1:35" x14ac:dyDescent="0.25">
      <c r="A43" s="3">
        <v>2022</v>
      </c>
      <c r="B43" s="4">
        <v>44743</v>
      </c>
      <c r="C43" s="4">
        <v>44834</v>
      </c>
      <c r="D43" s="3" t="s">
        <v>91</v>
      </c>
      <c r="E43" t="s">
        <v>116</v>
      </c>
      <c r="F43" t="s">
        <v>116</v>
      </c>
      <c r="G43" t="s">
        <v>116</v>
      </c>
      <c r="H43" t="str">
        <f>[1]JULIO!D41</f>
        <v>SUBDIRECTOR DE COMUNICIÓN</v>
      </c>
      <c r="I43" t="str">
        <f>[1]JULIO!F41</f>
        <v>ABRAHAM RICARDO</v>
      </c>
      <c r="J43" t="str">
        <f>[1]JULIO!G41</f>
        <v>VALDIVIESO</v>
      </c>
      <c r="K43" t="str">
        <f>[1]JULIO!H41</f>
        <v>MEX</v>
      </c>
      <c r="L43" s="3" t="s">
        <v>101</v>
      </c>
      <c r="M43" t="str">
        <f>[1]JULIO!K41</f>
        <v>SUPERVICIÓN DE OBRAS</v>
      </c>
      <c r="N43" s="16" t="s">
        <v>103</v>
      </c>
      <c r="O43" s="3">
        <v>0</v>
      </c>
      <c r="P43" s="3">
        <v>0</v>
      </c>
      <c r="Q43" s="3" t="s">
        <v>119</v>
      </c>
      <c r="R43" s="5" t="s">
        <v>120</v>
      </c>
      <c r="S43" s="3" t="s">
        <v>120</v>
      </c>
      <c r="T43" s="3" t="s">
        <v>119</v>
      </c>
      <c r="U43" s="5" t="str">
        <f>[1]JULIO!J41</f>
        <v>CALAKMUL</v>
      </c>
      <c r="V43" s="3" t="s">
        <v>121</v>
      </c>
      <c r="W43" t="str">
        <f>[1]JULIO!K41</f>
        <v>SUPERVICIÓN DE OBRAS</v>
      </c>
      <c r="X43" s="4">
        <f>[1]JULIO!B41</f>
        <v>44755</v>
      </c>
      <c r="Y43" s="4">
        <f>[1]JULIO!C41</f>
        <v>44756</v>
      </c>
      <c r="AA43" s="22">
        <f>[1]JULIO!I41</f>
        <v>2597.94</v>
      </c>
      <c r="AB43" s="22"/>
      <c r="AC43" s="4">
        <f>[1]JULIO!AI41</f>
        <v>44761</v>
      </c>
      <c r="AG43" s="3" t="s">
        <v>122</v>
      </c>
      <c r="AH43" s="21">
        <v>44839</v>
      </c>
      <c r="AI43" s="21">
        <v>44840</v>
      </c>
    </row>
    <row r="44" spans="1:35" x14ac:dyDescent="0.25">
      <c r="A44" s="3">
        <v>2022</v>
      </c>
      <c r="B44" s="4">
        <v>44743</v>
      </c>
      <c r="C44" s="4">
        <v>44834</v>
      </c>
      <c r="D44" s="3" t="s">
        <v>91</v>
      </c>
      <c r="E44" t="s">
        <v>116</v>
      </c>
      <c r="F44" t="s">
        <v>116</v>
      </c>
      <c r="G44" t="s">
        <v>116</v>
      </c>
      <c r="H44" t="str">
        <f>[1]JULIO!D42</f>
        <v>DIRECCION DE JURIDICA</v>
      </c>
      <c r="I44" t="str">
        <f>[1]JULIO!F42</f>
        <v>OMAR</v>
      </c>
      <c r="J44" t="str">
        <f>[1]JULIO!G42</f>
        <v xml:space="preserve">SANCHEZ </v>
      </c>
      <c r="K44" t="str">
        <f>[1]JULIO!H42</f>
        <v>SOBERANIS</v>
      </c>
      <c r="L44" s="3" t="s">
        <v>101</v>
      </c>
      <c r="M44" t="str">
        <f>[1]JULIO!K42</f>
        <v>SEGUIMIENTO DE ACUERDOS DE CONVENIOS</v>
      </c>
      <c r="N44" s="16" t="s">
        <v>103</v>
      </c>
      <c r="O44" s="3">
        <v>0</v>
      </c>
      <c r="P44" s="3">
        <v>0</v>
      </c>
      <c r="Q44" s="3" t="s">
        <v>119</v>
      </c>
      <c r="R44" s="5" t="s">
        <v>120</v>
      </c>
      <c r="S44" s="3" t="s">
        <v>120</v>
      </c>
      <c r="T44" s="3" t="s">
        <v>119</v>
      </c>
      <c r="U44" s="5" t="str">
        <f>[1]JULIO!J42</f>
        <v>CALKINI</v>
      </c>
      <c r="V44" s="3" t="s">
        <v>121</v>
      </c>
      <c r="W44" t="str">
        <f>[1]JULIO!K42</f>
        <v>SEGUIMIENTO DE ACUERDOS DE CONVENIOS</v>
      </c>
      <c r="X44" s="4">
        <f>[1]JULIO!B42</f>
        <v>44755</v>
      </c>
      <c r="Y44" s="4">
        <f>[1]JULIO!C42</f>
        <v>44755</v>
      </c>
      <c r="AA44" s="22">
        <f>[1]JULIO!I42</f>
        <v>577.32000000000005</v>
      </c>
      <c r="AB44" s="22"/>
      <c r="AC44" s="4">
        <f>[1]JULIO!AI42</f>
        <v>44760</v>
      </c>
      <c r="AG44" s="3" t="s">
        <v>122</v>
      </c>
      <c r="AH44" s="21">
        <v>44839</v>
      </c>
      <c r="AI44" s="21">
        <v>44840</v>
      </c>
    </row>
    <row r="45" spans="1:35" x14ac:dyDescent="0.25">
      <c r="A45" s="3">
        <v>2022</v>
      </c>
      <c r="B45" s="4">
        <v>44743</v>
      </c>
      <c r="C45" s="4">
        <v>44834</v>
      </c>
      <c r="D45" s="3" t="s">
        <v>91</v>
      </c>
      <c r="E45" t="s">
        <v>116</v>
      </c>
      <c r="F45" t="s">
        <v>116</v>
      </c>
      <c r="G45" t="s">
        <v>116</v>
      </c>
      <c r="H45" t="str">
        <f>[1]JULIO!D43</f>
        <v>DIRECCION DE JURIDICA</v>
      </c>
      <c r="I45" t="str">
        <f>[1]JULIO!F43</f>
        <v>OMAR</v>
      </c>
      <c r="J45" t="str">
        <f>[1]JULIO!G43</f>
        <v xml:space="preserve">SANCHEZ </v>
      </c>
      <c r="K45" t="str">
        <f>[1]JULIO!H43</f>
        <v>SOBERANIS</v>
      </c>
      <c r="L45" s="3" t="s">
        <v>101</v>
      </c>
      <c r="M45" t="str">
        <f>[1]JULIO!K43</f>
        <v>AUDIENCIA EN EL JUSGADO</v>
      </c>
      <c r="N45" s="16" t="s">
        <v>103</v>
      </c>
      <c r="O45" s="3">
        <v>0</v>
      </c>
      <c r="P45" s="3">
        <v>0</v>
      </c>
      <c r="Q45" s="3" t="s">
        <v>119</v>
      </c>
      <c r="R45" s="5" t="s">
        <v>120</v>
      </c>
      <c r="S45" s="3" t="s">
        <v>120</v>
      </c>
      <c r="T45" s="3" t="s">
        <v>119</v>
      </c>
      <c r="U45" s="5" t="str">
        <f>[1]JULIO!J43</f>
        <v>CARMEN</v>
      </c>
      <c r="V45" s="3" t="s">
        <v>121</v>
      </c>
      <c r="W45" t="str">
        <f>[1]JULIO!K43</f>
        <v>AUDIENCIA EN EL JUSGADO</v>
      </c>
      <c r="X45" s="4">
        <f>[1]JULIO!B43</f>
        <v>44757</v>
      </c>
      <c r="Y45" s="4">
        <f>[1]JULIO!C43</f>
        <v>44757</v>
      </c>
      <c r="AA45" s="22">
        <f>[1]JULIO!I43</f>
        <v>865.98</v>
      </c>
      <c r="AB45" s="22"/>
      <c r="AC45" s="4">
        <f>[1]JULIO!AI43</f>
        <v>44762</v>
      </c>
      <c r="AG45" s="3" t="s">
        <v>122</v>
      </c>
      <c r="AH45" s="21">
        <v>44839</v>
      </c>
      <c r="AI45" s="21">
        <v>44840</v>
      </c>
    </row>
    <row r="46" spans="1:35" x14ac:dyDescent="0.25">
      <c r="A46" s="3">
        <v>2022</v>
      </c>
      <c r="B46" s="4">
        <v>44743</v>
      </c>
      <c r="C46" s="4">
        <v>44834</v>
      </c>
      <c r="D46" s="3" t="s">
        <v>91</v>
      </c>
      <c r="E46" t="s">
        <v>116</v>
      </c>
      <c r="F46" t="s">
        <v>116</v>
      </c>
      <c r="G46" t="s">
        <v>116</v>
      </c>
      <c r="H46" t="str">
        <f>[1]JULIO!D44</f>
        <v>DIRECCION DE JURIDICA</v>
      </c>
      <c r="I46" t="str">
        <f>[1]JULIO!F44</f>
        <v>OMAR</v>
      </c>
      <c r="J46" t="str">
        <f>[1]JULIO!G44</f>
        <v xml:space="preserve">SANCHEZ </v>
      </c>
      <c r="K46" t="str">
        <f>[1]JULIO!H44</f>
        <v>SOBERANIS</v>
      </c>
      <c r="L46" s="3" t="s">
        <v>101</v>
      </c>
      <c r="M46" t="str">
        <f>[1]JULIO!K44</f>
        <v>SEGUIMIENTO AL MODULO</v>
      </c>
      <c r="N46" s="16" t="s">
        <v>103</v>
      </c>
      <c r="O46" s="3">
        <v>0</v>
      </c>
      <c r="P46" s="3">
        <v>0</v>
      </c>
      <c r="Q46" s="3" t="s">
        <v>119</v>
      </c>
      <c r="R46" s="5" t="s">
        <v>120</v>
      </c>
      <c r="S46" s="3" t="s">
        <v>120</v>
      </c>
      <c r="T46" s="3" t="s">
        <v>119</v>
      </c>
      <c r="U46" s="5" t="str">
        <f>[1]JULIO!J44</f>
        <v>ESCÁRCEGA</v>
      </c>
      <c r="V46" s="3" t="s">
        <v>121</v>
      </c>
      <c r="W46" t="str">
        <f>[1]JULIO!K44</f>
        <v>SEGUIMIENTO AL MODULO</v>
      </c>
      <c r="X46" s="4">
        <f>[1]JULIO!B44</f>
        <v>44760</v>
      </c>
      <c r="Y46" s="4">
        <f>[1]JULIO!C44</f>
        <v>44760</v>
      </c>
      <c r="AA46" s="22">
        <f>[1]JULIO!I44</f>
        <v>769.76</v>
      </c>
      <c r="AB46" s="22"/>
      <c r="AC46" s="4">
        <f>[1]JULIO!AI44</f>
        <v>44763</v>
      </c>
      <c r="AG46" s="3" t="s">
        <v>122</v>
      </c>
      <c r="AH46" s="21">
        <v>44839</v>
      </c>
      <c r="AI46" s="21">
        <v>44840</v>
      </c>
    </row>
    <row r="47" spans="1:35" x14ac:dyDescent="0.25">
      <c r="A47" s="3">
        <v>2022</v>
      </c>
      <c r="B47" s="4">
        <v>44743</v>
      </c>
      <c r="C47" s="4">
        <v>44834</v>
      </c>
      <c r="D47" s="3" t="s">
        <v>91</v>
      </c>
      <c r="E47" t="s">
        <v>117</v>
      </c>
      <c r="F47" t="s">
        <v>117</v>
      </c>
      <c r="G47" t="s">
        <v>117</v>
      </c>
      <c r="H47" t="str">
        <f>[1]JULIO!D45</f>
        <v>DIRECCIÓN JURIDICA</v>
      </c>
      <c r="I47" t="str">
        <f>[1]JULIO!F45</f>
        <v>MARBEL ANAIR</v>
      </c>
      <c r="J47" t="str">
        <f>[1]JULIO!G45</f>
        <v>NOVELO</v>
      </c>
      <c r="K47" t="str">
        <f>[1]JULIO!H45</f>
        <v>CANCHE</v>
      </c>
      <c r="L47" s="3" t="s">
        <v>101</v>
      </c>
      <c r="M47" t="str">
        <f>[1]JULIO!K45</f>
        <v>SEGUIMIENTO AL MODULO</v>
      </c>
      <c r="N47" s="16" t="s">
        <v>103</v>
      </c>
      <c r="O47" s="3">
        <v>0</v>
      </c>
      <c r="P47" s="3">
        <v>0</v>
      </c>
      <c r="Q47" s="3" t="s">
        <v>119</v>
      </c>
      <c r="R47" s="5" t="s">
        <v>120</v>
      </c>
      <c r="S47" s="3" t="s">
        <v>120</v>
      </c>
      <c r="T47" s="3" t="s">
        <v>119</v>
      </c>
      <c r="U47" s="5" t="str">
        <f>[1]JULIO!J45</f>
        <v>ESCÁRCEGA</v>
      </c>
      <c r="V47" s="3" t="s">
        <v>121</v>
      </c>
      <c r="W47" t="str">
        <f>[1]JULIO!K45</f>
        <v>SEGUIMIENTO AL MODULO</v>
      </c>
      <c r="X47" s="4">
        <f>[1]JULIO!B45</f>
        <v>44760</v>
      </c>
      <c r="Y47" s="4">
        <f>[1]JULIO!C45</f>
        <v>44760</v>
      </c>
      <c r="AA47" s="22">
        <f>[1]JULIO!I45</f>
        <v>769.76</v>
      </c>
      <c r="AB47" s="22"/>
      <c r="AC47" s="4">
        <f>[1]JULIO!AI45</f>
        <v>44763</v>
      </c>
      <c r="AG47" s="3" t="s">
        <v>122</v>
      </c>
      <c r="AH47" s="21">
        <v>44839</v>
      </c>
      <c r="AI47" s="21">
        <v>44840</v>
      </c>
    </row>
    <row r="48" spans="1:35" s="8" customFormat="1" x14ac:dyDescent="0.25">
      <c r="A48" s="8">
        <v>2022</v>
      </c>
      <c r="B48" s="4">
        <v>44743</v>
      </c>
      <c r="C48" s="4">
        <v>44834</v>
      </c>
      <c r="D48" s="8" t="s">
        <v>91</v>
      </c>
      <c r="E48" s="8" t="s">
        <v>114</v>
      </c>
      <c r="F48" s="8" t="s">
        <v>114</v>
      </c>
      <c r="G48" s="8" t="s">
        <v>114</v>
      </c>
      <c r="H48" s="8" t="str">
        <f>[1]JULIO!D46</f>
        <v>DIRECCIÓN JURIDICA</v>
      </c>
      <c r="I48" s="8" t="str">
        <f>[1]JULIO!F46</f>
        <v>LILIANA B.</v>
      </c>
      <c r="J48" s="8" t="str">
        <f>[1]JULIO!G46</f>
        <v>CENTURION</v>
      </c>
      <c r="K48" s="8" t="str">
        <f>[1]JULIO!H46</f>
        <v>GARRIDO</v>
      </c>
      <c r="L48" s="8" t="s">
        <v>101</v>
      </c>
      <c r="M48" s="8" t="str">
        <f>[1]JULIO!K46</f>
        <v>SEGUIMIENTO AL MODULO</v>
      </c>
      <c r="N48" s="16" t="s">
        <v>103</v>
      </c>
      <c r="O48" s="8">
        <v>0</v>
      </c>
      <c r="P48" s="8">
        <v>0</v>
      </c>
      <c r="Q48" s="8" t="s">
        <v>119</v>
      </c>
      <c r="R48" s="10" t="s">
        <v>120</v>
      </c>
      <c r="S48" s="8" t="s">
        <v>120</v>
      </c>
      <c r="T48" s="8" t="s">
        <v>119</v>
      </c>
      <c r="U48" s="10" t="str">
        <f>[1]JULIO!J46</f>
        <v>ESCÁRCEGA</v>
      </c>
      <c r="V48" s="8" t="s">
        <v>121</v>
      </c>
      <c r="W48" s="8" t="str">
        <f>[1]JULIO!K46</f>
        <v>SEGUIMIENTO AL MODULO</v>
      </c>
      <c r="X48" s="9">
        <f>[1]JULIO!B46</f>
        <v>44760</v>
      </c>
      <c r="Y48" s="9">
        <f>[1]JULIO!C46</f>
        <v>44760</v>
      </c>
      <c r="AA48" s="23">
        <f>[1]JULIO!I46</f>
        <v>673.54</v>
      </c>
      <c r="AB48" s="23"/>
      <c r="AC48" s="9">
        <f>[1]JULIO!AI46</f>
        <v>44763</v>
      </c>
      <c r="AG48" s="8" t="s">
        <v>122</v>
      </c>
      <c r="AH48" s="21">
        <v>44839</v>
      </c>
      <c r="AI48" s="21">
        <v>44840</v>
      </c>
    </row>
    <row r="49" spans="1:35" x14ac:dyDescent="0.25">
      <c r="A49" s="3">
        <v>2022</v>
      </c>
      <c r="B49" s="4">
        <v>44743</v>
      </c>
      <c r="C49" s="4">
        <v>44834</v>
      </c>
      <c r="D49" s="3" t="s">
        <v>91</v>
      </c>
      <c r="E49" s="13" t="s">
        <v>114</v>
      </c>
      <c r="F49" s="13" t="s">
        <v>114</v>
      </c>
      <c r="G49" s="13" t="s">
        <v>114</v>
      </c>
      <c r="H49" t="str">
        <f>[1]JULIO!D47</f>
        <v>DIRECCIÓN JURIDICA</v>
      </c>
      <c r="I49" t="str">
        <f>[1]JULIO!F47</f>
        <v>MARIA LUISA</v>
      </c>
      <c r="J49" t="str">
        <f>[1]JULIO!G47</f>
        <v>CHIM</v>
      </c>
      <c r="K49" t="str">
        <f>[1]JULIO!H47</f>
        <v>UC</v>
      </c>
      <c r="L49" s="3" t="s">
        <v>101</v>
      </c>
      <c r="M49" t="str">
        <f>[1]JULIO!K47</f>
        <v>SEGUIMIENTO AL MODULO</v>
      </c>
      <c r="N49" s="16" t="s">
        <v>103</v>
      </c>
      <c r="O49" s="3">
        <v>0</v>
      </c>
      <c r="P49" s="3">
        <v>0</v>
      </c>
      <c r="Q49" s="3" t="s">
        <v>119</v>
      </c>
      <c r="R49" s="5" t="s">
        <v>120</v>
      </c>
      <c r="S49" s="3" t="s">
        <v>120</v>
      </c>
      <c r="T49" s="3" t="s">
        <v>119</v>
      </c>
      <c r="U49" s="5" t="str">
        <f>[1]JULIO!J47</f>
        <v>ESCÁRCEGA</v>
      </c>
      <c r="V49" s="3" t="s">
        <v>121</v>
      </c>
      <c r="W49" t="str">
        <f>[1]JULIO!K47</f>
        <v>SEGUIMIENTO AL MODULO</v>
      </c>
      <c r="X49" s="4">
        <f>[1]JULIO!B47</f>
        <v>44760</v>
      </c>
      <c r="Y49" s="4">
        <f>[1]JULIO!C47</f>
        <v>44760</v>
      </c>
      <c r="AA49" s="22">
        <f>[1]JULIO!I47</f>
        <v>673.54</v>
      </c>
      <c r="AB49" s="22"/>
      <c r="AC49" s="4">
        <f>[1]JULIO!AI47</f>
        <v>44763</v>
      </c>
      <c r="AG49" s="3" t="s">
        <v>122</v>
      </c>
      <c r="AH49" s="21">
        <v>44839</v>
      </c>
      <c r="AI49" s="21">
        <v>44840</v>
      </c>
    </row>
    <row r="50" spans="1:35" x14ac:dyDescent="0.25">
      <c r="A50" s="3">
        <v>2022</v>
      </c>
      <c r="B50" s="4">
        <v>44743</v>
      </c>
      <c r="C50" s="4">
        <v>44834</v>
      </c>
      <c r="D50" s="3" t="s">
        <v>91</v>
      </c>
      <c r="E50" s="13" t="s">
        <v>114</v>
      </c>
      <c r="F50" s="13" t="s">
        <v>114</v>
      </c>
      <c r="G50" s="13" t="s">
        <v>114</v>
      </c>
      <c r="H50" t="str">
        <f>[1]JULIO!D48</f>
        <v>DIRECCIÓN DE PLANEACIÓN, ADMINISTRACIÓN Y FINANZAS</v>
      </c>
      <c r="I50" t="str">
        <f>[1]JULIO!F48</f>
        <v>MARCOS ENRIQUE</v>
      </c>
      <c r="J50" t="str">
        <f>[1]JULIO!G48</f>
        <v>MAGADAN</v>
      </c>
      <c r="K50" t="str">
        <f>[1]JULIO!H48</f>
        <v>ARAGON</v>
      </c>
      <c r="L50" s="3" t="s">
        <v>101</v>
      </c>
      <c r="M50" t="str">
        <f>[1]JULIO!K48</f>
        <v>COBRANZA FORANEA</v>
      </c>
      <c r="N50" s="16" t="s">
        <v>103</v>
      </c>
      <c r="O50" s="3">
        <v>0</v>
      </c>
      <c r="P50" s="3">
        <v>0</v>
      </c>
      <c r="Q50" s="3" t="s">
        <v>119</v>
      </c>
      <c r="R50" s="5" t="s">
        <v>120</v>
      </c>
      <c r="S50" s="3" t="s">
        <v>120</v>
      </c>
      <c r="T50" s="3" t="s">
        <v>119</v>
      </c>
      <c r="U50" s="5" t="str">
        <f>[1]JULIO!J48</f>
        <v>ESCÁRCEGA</v>
      </c>
      <c r="V50" s="3" t="s">
        <v>121</v>
      </c>
      <c r="W50" t="str">
        <f>[1]JULIO!K48</f>
        <v>COBRANZA FORANEA</v>
      </c>
      <c r="X50" s="4">
        <f>[1]JULIO!B48</f>
        <v>44760</v>
      </c>
      <c r="Y50" s="4">
        <f>[1]JULIO!C48</f>
        <v>44760</v>
      </c>
      <c r="AA50" s="22">
        <f>[1]JULIO!I48</f>
        <v>673.54</v>
      </c>
      <c r="AB50" s="22"/>
      <c r="AC50" s="4">
        <f>[1]JULIO!AI48</f>
        <v>44763</v>
      </c>
      <c r="AG50" s="3" t="s">
        <v>122</v>
      </c>
      <c r="AH50" s="21">
        <v>44839</v>
      </c>
      <c r="AI50" s="21">
        <v>44840</v>
      </c>
    </row>
    <row r="51" spans="1:35" x14ac:dyDescent="0.25">
      <c r="A51" s="3">
        <v>2022</v>
      </c>
      <c r="B51" s="4">
        <v>44743</v>
      </c>
      <c r="C51" s="4">
        <v>44834</v>
      </c>
      <c r="D51" s="3" t="s">
        <v>91</v>
      </c>
      <c r="E51" s="13" t="s">
        <v>115</v>
      </c>
      <c r="F51" s="13" t="s">
        <v>115</v>
      </c>
      <c r="G51" s="13" t="s">
        <v>115</v>
      </c>
      <c r="H51" t="str">
        <f>[1]JULIO!D49</f>
        <v>DIRECCIÓN DE PLANEACIÓN, ADMINISTRACIÓN Y FINANZAS</v>
      </c>
      <c r="I51" t="str">
        <f>[1]JULIO!F49</f>
        <v>JESUS ROGELIO</v>
      </c>
      <c r="J51" t="str">
        <f>[1]JULIO!G49</f>
        <v>ALVAREZ</v>
      </c>
      <c r="K51" t="str">
        <f>[1]JULIO!H49</f>
        <v>CANCHE</v>
      </c>
      <c r="L51" s="3" t="s">
        <v>101</v>
      </c>
      <c r="M51" t="str">
        <f>[1]JULIO!K49</f>
        <v>COBRANZA FORANEA</v>
      </c>
      <c r="N51" s="16" t="s">
        <v>103</v>
      </c>
      <c r="O51" s="3">
        <v>0</v>
      </c>
      <c r="P51" s="3">
        <v>0</v>
      </c>
      <c r="Q51" s="3" t="s">
        <v>119</v>
      </c>
      <c r="R51" s="5" t="s">
        <v>120</v>
      </c>
      <c r="S51" s="3" t="s">
        <v>120</v>
      </c>
      <c r="T51" s="3" t="s">
        <v>119</v>
      </c>
      <c r="U51" s="5" t="str">
        <f>[1]JULIO!J49</f>
        <v>ESCÁRCEGA</v>
      </c>
      <c r="V51" s="3" t="s">
        <v>121</v>
      </c>
      <c r="W51" t="str">
        <f>[1]JULIO!K49</f>
        <v>COBRANZA FORANEA</v>
      </c>
      <c r="X51" s="4">
        <f>[1]JULIO!B49</f>
        <v>44760</v>
      </c>
      <c r="Y51" s="4">
        <f>[1]JULIO!C49</f>
        <v>44760</v>
      </c>
      <c r="AA51" s="22">
        <f>[1]JULIO!I49</f>
        <v>673.54</v>
      </c>
      <c r="AB51" s="22"/>
      <c r="AC51" s="4">
        <f>[1]JULIO!AI49</f>
        <v>44763</v>
      </c>
      <c r="AG51" s="3" t="s">
        <v>122</v>
      </c>
      <c r="AH51" s="21">
        <v>44839</v>
      </c>
      <c r="AI51" s="21">
        <v>44840</v>
      </c>
    </row>
    <row r="52" spans="1:35" x14ac:dyDescent="0.25">
      <c r="A52" s="3">
        <v>2022</v>
      </c>
      <c r="B52" s="4">
        <v>44743</v>
      </c>
      <c r="C52" s="4">
        <v>44834</v>
      </c>
      <c r="D52" s="3" t="s">
        <v>91</v>
      </c>
      <c r="E52" s="13" t="s">
        <v>117</v>
      </c>
      <c r="F52" s="13" t="s">
        <v>117</v>
      </c>
      <c r="G52" s="13" t="s">
        <v>117</v>
      </c>
      <c r="H52" t="str">
        <f>[1]JULIO!D50</f>
        <v>SUBDIRECCIÓN DE PROMOCIÓN</v>
      </c>
      <c r="I52" t="str">
        <f>[1]JULIO!F50</f>
        <v>LAURA CAROLINA</v>
      </c>
      <c r="J52" t="str">
        <f>[1]JULIO!G50</f>
        <v>GARCIA</v>
      </c>
      <c r="K52" t="str">
        <f>[1]JULIO!H50</f>
        <v>GUTIERREZ</v>
      </c>
      <c r="L52" s="3" t="s">
        <v>101</v>
      </c>
      <c r="M52" t="str">
        <f>[1]JULIO!K50</f>
        <v>PROGRAMA ESTUFAS ECOLOGICAS</v>
      </c>
      <c r="N52" s="16" t="s">
        <v>103</v>
      </c>
      <c r="O52" s="3">
        <v>0</v>
      </c>
      <c r="P52" s="3">
        <v>0</v>
      </c>
      <c r="Q52" s="3" t="s">
        <v>119</v>
      </c>
      <c r="R52" s="5" t="s">
        <v>120</v>
      </c>
      <c r="S52" s="3" t="s">
        <v>120</v>
      </c>
      <c r="T52" s="3" t="s">
        <v>119</v>
      </c>
      <c r="U52" s="5" t="str">
        <f>[1]JULIO!J50</f>
        <v>CALKINI</v>
      </c>
      <c r="V52" s="3" t="s">
        <v>121</v>
      </c>
      <c r="W52" t="str">
        <f>[1]JULIO!K50</f>
        <v>PROGRAMA ESTUFAS ECOLOGICAS</v>
      </c>
      <c r="X52" s="4">
        <f>[1]JULIO!B50</f>
        <v>44761</v>
      </c>
      <c r="Y52" s="4">
        <f>[1]JULIO!C50</f>
        <v>44761</v>
      </c>
      <c r="AA52" s="22">
        <f>[1]JULIO!I50</f>
        <v>577.32000000000005</v>
      </c>
      <c r="AB52" s="22"/>
      <c r="AC52" s="4">
        <f>[1]JULIO!AI50</f>
        <v>44764</v>
      </c>
      <c r="AG52" s="3" t="s">
        <v>122</v>
      </c>
      <c r="AH52" s="21">
        <v>44839</v>
      </c>
      <c r="AI52" s="21">
        <v>44840</v>
      </c>
    </row>
    <row r="53" spans="1:35" x14ac:dyDescent="0.25">
      <c r="A53" s="3">
        <v>2022</v>
      </c>
      <c r="B53" s="4">
        <v>44743</v>
      </c>
      <c r="C53" s="4">
        <v>44834</v>
      </c>
      <c r="D53" s="3" t="s">
        <v>91</v>
      </c>
      <c r="E53" s="13" t="s">
        <v>114</v>
      </c>
      <c r="F53" s="13" t="s">
        <v>114</v>
      </c>
      <c r="G53" s="13" t="s">
        <v>114</v>
      </c>
      <c r="H53" t="str">
        <f>[1]JULIO!D51</f>
        <v>SUBDIRECCIÓN DE PROMOCIÓN</v>
      </c>
      <c r="I53" t="str">
        <f>[1]JULIO!F51</f>
        <v>LUIS ADIEL</v>
      </c>
      <c r="J53" t="str">
        <f>[1]JULIO!G51</f>
        <v>RICHAUD</v>
      </c>
      <c r="K53" t="str">
        <f>[1]JULIO!H51</f>
        <v>VERA</v>
      </c>
      <c r="L53" s="3" t="s">
        <v>101</v>
      </c>
      <c r="M53" t="str">
        <f>[1]JULIO!K51</f>
        <v>INSTALACIÓN DE MODULO</v>
      </c>
      <c r="N53" s="16" t="s">
        <v>103</v>
      </c>
      <c r="O53" s="3">
        <v>0</v>
      </c>
      <c r="P53" s="3">
        <v>0</v>
      </c>
      <c r="Q53" s="3" t="s">
        <v>119</v>
      </c>
      <c r="R53" s="5" t="s">
        <v>120</v>
      </c>
      <c r="S53" s="3" t="s">
        <v>120</v>
      </c>
      <c r="T53" s="3" t="s">
        <v>119</v>
      </c>
      <c r="U53" s="5" t="str">
        <f>[1]JULIO!J51</f>
        <v>SEYBAPLAYA</v>
      </c>
      <c r="V53" s="3" t="s">
        <v>121</v>
      </c>
      <c r="W53" t="str">
        <f>[1]JULIO!K51</f>
        <v>INSTALACIÓN DE MODULO</v>
      </c>
      <c r="X53" s="4">
        <f>[1]JULIO!B51</f>
        <v>44761</v>
      </c>
      <c r="Y53" s="4">
        <f>[1]JULIO!C51</f>
        <v>44761</v>
      </c>
      <c r="AA53" s="22">
        <f>[1]JULIO!I51</f>
        <v>481.1</v>
      </c>
      <c r="AB53" s="22"/>
      <c r="AC53" s="4">
        <f>[1]JULIO!AI51</f>
        <v>44764</v>
      </c>
      <c r="AG53" s="3" t="s">
        <v>122</v>
      </c>
      <c r="AH53" s="21">
        <v>44839</v>
      </c>
      <c r="AI53" s="21">
        <v>44840</v>
      </c>
    </row>
    <row r="54" spans="1:35" x14ac:dyDescent="0.25">
      <c r="A54" s="3">
        <v>2022</v>
      </c>
      <c r="B54" s="4">
        <v>44743</v>
      </c>
      <c r="C54" s="4">
        <v>44834</v>
      </c>
      <c r="D54" s="3" t="s">
        <v>91</v>
      </c>
      <c r="E54" s="13" t="s">
        <v>114</v>
      </c>
      <c r="F54" s="13" t="s">
        <v>114</v>
      </c>
      <c r="G54" s="13" t="s">
        <v>114</v>
      </c>
      <c r="H54" t="str">
        <f>[1]JULIO!D52</f>
        <v>SUBDIRECCIÓN DE PROMOCIÓN</v>
      </c>
      <c r="I54" t="str">
        <f>[1]JULIO!F52</f>
        <v>ALEJANDRA DE LOS ANG.</v>
      </c>
      <c r="J54" t="str">
        <f>[1]JULIO!G52</f>
        <v xml:space="preserve">SÁNCHEZ </v>
      </c>
      <c r="K54" t="str">
        <f>[1]JULIO!H52</f>
        <v>GÓMEZ</v>
      </c>
      <c r="L54" s="3" t="s">
        <v>101</v>
      </c>
      <c r="M54" t="str">
        <f>[1]JULIO!K52</f>
        <v>PROGRAMA ESTUFAS ECOLOGICAS</v>
      </c>
      <c r="N54" s="16" t="s">
        <v>103</v>
      </c>
      <c r="O54" s="3">
        <v>0</v>
      </c>
      <c r="P54" s="3">
        <v>0</v>
      </c>
      <c r="Q54" s="3" t="s">
        <v>119</v>
      </c>
      <c r="R54" s="5" t="s">
        <v>120</v>
      </c>
      <c r="S54" s="3" t="s">
        <v>120</v>
      </c>
      <c r="T54" s="3" t="s">
        <v>119</v>
      </c>
      <c r="U54" s="5" t="str">
        <f>[1]JULIO!J52</f>
        <v>CALKINI</v>
      </c>
      <c r="V54" s="3" t="s">
        <v>121</v>
      </c>
      <c r="W54" t="str">
        <f>[1]JULIO!K52</f>
        <v>PROGRAMA ESTUFAS ECOLOGICAS</v>
      </c>
      <c r="X54" s="4">
        <f>[1]JULIO!B52</f>
        <v>44761</v>
      </c>
      <c r="Y54" s="4">
        <f>[1]JULIO!C52</f>
        <v>44761</v>
      </c>
      <c r="AA54" s="22">
        <f>[1]JULIO!I52</f>
        <v>481.1</v>
      </c>
      <c r="AB54" s="22"/>
      <c r="AC54" s="4">
        <f>[1]JULIO!AI52</f>
        <v>44764</v>
      </c>
      <c r="AG54" s="3" t="s">
        <v>122</v>
      </c>
      <c r="AH54" s="21">
        <v>44839</v>
      </c>
      <c r="AI54" s="21">
        <v>44840</v>
      </c>
    </row>
    <row r="55" spans="1:35" x14ac:dyDescent="0.25">
      <c r="A55" s="3">
        <v>2022</v>
      </c>
      <c r="B55" s="4">
        <v>44743</v>
      </c>
      <c r="C55" s="4">
        <v>44834</v>
      </c>
      <c r="D55" s="3" t="s">
        <v>91</v>
      </c>
      <c r="E55" s="13" t="s">
        <v>114</v>
      </c>
      <c r="F55" s="13" t="s">
        <v>114</v>
      </c>
      <c r="G55" s="13" t="s">
        <v>114</v>
      </c>
      <c r="H55" t="str">
        <f>[1]JULIO!D53</f>
        <v>DIRECCION DE OBRA</v>
      </c>
      <c r="I55" t="str">
        <f>[1]JULIO!F53</f>
        <v>MARTIN DE LOS ANGELES</v>
      </c>
      <c r="J55" t="str">
        <f>[1]JULIO!G53</f>
        <v>VILLARINO</v>
      </c>
      <c r="K55" t="str">
        <f>[1]JULIO!H53</f>
        <v>SEGOVIA</v>
      </c>
      <c r="L55" s="3" t="s">
        <v>101</v>
      </c>
      <c r="M55" t="str">
        <f>[1]JULIO!K53</f>
        <v>PROGRAMA ESTUFAS ECOLOGICAS</v>
      </c>
      <c r="N55" s="16" t="s">
        <v>103</v>
      </c>
      <c r="O55" s="3">
        <v>0</v>
      </c>
      <c r="P55" s="3">
        <v>0</v>
      </c>
      <c r="Q55" s="3" t="s">
        <v>119</v>
      </c>
      <c r="R55" s="5" t="s">
        <v>120</v>
      </c>
      <c r="S55" s="3" t="s">
        <v>120</v>
      </c>
      <c r="T55" s="3" t="s">
        <v>119</v>
      </c>
      <c r="U55" s="5" t="str">
        <f>[1]JULIO!J53</f>
        <v>CHAMPOTÓN</v>
      </c>
      <c r="V55" s="3" t="s">
        <v>121</v>
      </c>
      <c r="W55" t="str">
        <f>[1]JULIO!K53</f>
        <v>PROGRAMA ESTUFAS ECOLOGICAS</v>
      </c>
      <c r="X55" s="4">
        <f>[1]JULIO!B53</f>
        <v>44761</v>
      </c>
      <c r="Y55" s="4">
        <f>[1]JULIO!C53</f>
        <v>44761</v>
      </c>
      <c r="AA55" s="22">
        <f>[1]JULIO!I53</f>
        <v>481.1</v>
      </c>
      <c r="AB55" s="22"/>
      <c r="AC55" s="4">
        <f>[1]JULIO!AI53</f>
        <v>44764</v>
      </c>
      <c r="AG55" s="3" t="s">
        <v>122</v>
      </c>
      <c r="AH55" s="21">
        <v>44839</v>
      </c>
      <c r="AI55" s="21">
        <v>44840</v>
      </c>
    </row>
    <row r="56" spans="1:35" x14ac:dyDescent="0.25">
      <c r="A56" s="3">
        <v>2022</v>
      </c>
      <c r="B56" s="4">
        <v>44743</v>
      </c>
      <c r="C56" s="4">
        <v>44834</v>
      </c>
      <c r="D56" s="3" t="s">
        <v>91</v>
      </c>
      <c r="E56" s="13" t="s">
        <v>114</v>
      </c>
      <c r="F56" s="13" t="s">
        <v>114</v>
      </c>
      <c r="G56" s="13" t="s">
        <v>114</v>
      </c>
      <c r="H56" t="str">
        <f>[1]JULIO!D54</f>
        <v>DIRECCIÓN JURIDICA</v>
      </c>
      <c r="I56" t="str">
        <f>[1]JULIO!F54</f>
        <v>MARIA DE LOS ANGELES</v>
      </c>
      <c r="J56" t="str">
        <f>[1]JULIO!G54</f>
        <v>CAN</v>
      </c>
      <c r="K56" t="str">
        <f>[1]JULIO!H54</f>
        <v>MUÑOZ</v>
      </c>
      <c r="L56" s="3" t="s">
        <v>101</v>
      </c>
      <c r="M56" t="str">
        <f>[1]JULIO!K54</f>
        <v>ATENCIÓN MODULO DE ATE</v>
      </c>
      <c r="N56" s="16" t="s">
        <v>103</v>
      </c>
      <c r="O56" s="3">
        <v>0</v>
      </c>
      <c r="P56" s="3">
        <v>0</v>
      </c>
      <c r="Q56" s="3" t="s">
        <v>119</v>
      </c>
      <c r="R56" s="5" t="s">
        <v>120</v>
      </c>
      <c r="S56" s="3" t="s">
        <v>120</v>
      </c>
      <c r="T56" s="3" t="s">
        <v>119</v>
      </c>
      <c r="U56" s="5" t="str">
        <f>[1]JULIO!J54</f>
        <v>SEYBAPLAYA</v>
      </c>
      <c r="V56" s="3" t="s">
        <v>121</v>
      </c>
      <c r="W56" t="str">
        <f>[1]JULIO!K54</f>
        <v>ATENCIÓN MODULO DE ATE</v>
      </c>
      <c r="X56" s="4">
        <f>[1]JULIO!B54</f>
        <v>44761</v>
      </c>
      <c r="Y56" s="4">
        <f>[1]JULIO!C54</f>
        <v>44761</v>
      </c>
      <c r="AA56" s="22">
        <f>[1]JULIO!I54</f>
        <v>481.1</v>
      </c>
      <c r="AB56" s="22"/>
      <c r="AC56" s="4">
        <f>[1]JULIO!AI54</f>
        <v>44764</v>
      </c>
      <c r="AG56" s="3" t="s">
        <v>122</v>
      </c>
      <c r="AH56" s="21">
        <v>44839</v>
      </c>
      <c r="AI56" s="21">
        <v>44840</v>
      </c>
    </row>
    <row r="57" spans="1:35" x14ac:dyDescent="0.25">
      <c r="A57" s="3">
        <v>2022</v>
      </c>
      <c r="B57" s="4">
        <v>44743</v>
      </c>
      <c r="C57" s="4">
        <v>44834</v>
      </c>
      <c r="D57" s="3" t="s">
        <v>91</v>
      </c>
      <c r="E57" s="13" t="s">
        <v>114</v>
      </c>
      <c r="F57" s="13" t="s">
        <v>114</v>
      </c>
      <c r="G57" s="13" t="s">
        <v>114</v>
      </c>
      <c r="H57" t="str">
        <f>[1]JULIO!D55</f>
        <v>DIRECCIÓN JURIDICA</v>
      </c>
      <c r="I57" t="str">
        <f>[1]JULIO!F55</f>
        <v>LILIA AURORA</v>
      </c>
      <c r="J57" t="str">
        <f>[1]JULIO!G55</f>
        <v>ESCAMILLA</v>
      </c>
      <c r="K57" t="str">
        <f>[1]JULIO!H55</f>
        <v>CAMPOS</v>
      </c>
      <c r="L57" s="3" t="s">
        <v>101</v>
      </c>
      <c r="M57" t="str">
        <f>[1]JULIO!K55</f>
        <v>ATENCIÓN MODULO DE ATE</v>
      </c>
      <c r="N57" s="16" t="s">
        <v>103</v>
      </c>
      <c r="O57" s="3">
        <v>0</v>
      </c>
      <c r="P57" s="3">
        <v>0</v>
      </c>
      <c r="Q57" s="3" t="s">
        <v>119</v>
      </c>
      <c r="R57" s="5" t="s">
        <v>120</v>
      </c>
      <c r="S57" s="3" t="s">
        <v>120</v>
      </c>
      <c r="T57" s="3" t="s">
        <v>119</v>
      </c>
      <c r="U57" s="5" t="str">
        <f>[1]JULIO!J55</f>
        <v>SEYBAPLAYA</v>
      </c>
      <c r="V57" s="3" t="s">
        <v>121</v>
      </c>
      <c r="W57" t="str">
        <f>[1]JULIO!K55</f>
        <v>ATENCIÓN MODULO DE ATE</v>
      </c>
      <c r="X57" s="4">
        <f>[1]JULIO!B55</f>
        <v>44761</v>
      </c>
      <c r="Y57" s="4">
        <f>[1]JULIO!C55</f>
        <v>44761</v>
      </c>
      <c r="AA57" s="22">
        <f>[1]JULIO!I55</f>
        <v>481.1</v>
      </c>
      <c r="AB57" s="22"/>
      <c r="AC57" s="4">
        <f>[1]JULIO!AI55</f>
        <v>44764</v>
      </c>
      <c r="AG57" s="3" t="s">
        <v>122</v>
      </c>
      <c r="AH57" s="21">
        <v>44839</v>
      </c>
      <c r="AI57" s="21">
        <v>44840</v>
      </c>
    </row>
    <row r="58" spans="1:35" x14ac:dyDescent="0.25">
      <c r="A58" s="3">
        <v>2022</v>
      </c>
      <c r="B58" s="4">
        <v>44743</v>
      </c>
      <c r="C58" s="4">
        <v>44834</v>
      </c>
      <c r="D58" s="3" t="s">
        <v>91</v>
      </c>
      <c r="E58" s="13" t="s">
        <v>114</v>
      </c>
      <c r="F58" s="13" t="s">
        <v>114</v>
      </c>
      <c r="G58" s="13" t="s">
        <v>114</v>
      </c>
      <c r="H58" t="str">
        <f>[1]JULIO!D56</f>
        <v>SUBDIRECCION DE PROMOCION</v>
      </c>
      <c r="I58" t="str">
        <f>[1]JULIO!F56</f>
        <v>YARI N</v>
      </c>
      <c r="J58" t="str">
        <f>[1]JULIO!G56</f>
        <v>SALAZAR</v>
      </c>
      <c r="K58" t="str">
        <f>[1]JULIO!H56</f>
        <v>MEDINA</v>
      </c>
      <c r="L58" s="3" t="s">
        <v>101</v>
      </c>
      <c r="M58" t="str">
        <f>[1]JULIO!K56</f>
        <v>PROGRAMA ESTUFAS ECOLOGICAS</v>
      </c>
      <c r="N58" s="16" t="s">
        <v>103</v>
      </c>
      <c r="O58" s="3">
        <v>0</v>
      </c>
      <c r="P58" s="3">
        <v>0</v>
      </c>
      <c r="Q58" s="3" t="s">
        <v>119</v>
      </c>
      <c r="R58" s="5" t="s">
        <v>120</v>
      </c>
      <c r="S58" s="3" t="s">
        <v>120</v>
      </c>
      <c r="T58" s="3" t="s">
        <v>119</v>
      </c>
      <c r="U58" s="5" t="str">
        <f>[1]JULIO!J56</f>
        <v>CALAKMUL</v>
      </c>
      <c r="V58" s="3" t="s">
        <v>121</v>
      </c>
      <c r="W58" t="str">
        <f>[1]JULIO!K56</f>
        <v>PROGRAMA ESTUFAS ECOLOGICAS</v>
      </c>
      <c r="X58" s="4">
        <f>[1]JULIO!B56</f>
        <v>44761</v>
      </c>
      <c r="Y58" s="4">
        <f>[1]JULIO!C56</f>
        <v>44764</v>
      </c>
      <c r="AA58" s="22">
        <f>[1]JULIO!I56</f>
        <v>5069.66</v>
      </c>
      <c r="AB58" s="22"/>
      <c r="AC58" s="4">
        <f>[1]JULIO!AI56</f>
        <v>44769</v>
      </c>
      <c r="AG58" s="3" t="s">
        <v>122</v>
      </c>
      <c r="AH58" s="21">
        <v>44839</v>
      </c>
      <c r="AI58" s="21">
        <v>44840</v>
      </c>
    </row>
    <row r="59" spans="1:35" x14ac:dyDescent="0.25">
      <c r="A59" s="3">
        <v>2022</v>
      </c>
      <c r="B59" s="4">
        <v>44743</v>
      </c>
      <c r="C59" s="4">
        <v>44834</v>
      </c>
      <c r="D59" s="3" t="s">
        <v>91</v>
      </c>
      <c r="E59" s="13" t="s">
        <v>114</v>
      </c>
      <c r="F59" s="13" t="s">
        <v>114</v>
      </c>
      <c r="G59" s="13" t="s">
        <v>114</v>
      </c>
      <c r="H59" t="str">
        <f>[1]JULIO!D57</f>
        <v>SUBDIRECCIÓN DE PROMOCIÓN</v>
      </c>
      <c r="I59" t="str">
        <f>[1]JULIO!F57</f>
        <v>JAYME EFRAIN</v>
      </c>
      <c r="J59" t="str">
        <f>[1]JULIO!G57</f>
        <v>MOO</v>
      </c>
      <c r="K59" t="str">
        <f>[1]JULIO!H57</f>
        <v>DZIB</v>
      </c>
      <c r="L59" s="3" t="s">
        <v>101</v>
      </c>
      <c r="M59" t="str">
        <f>[1]JULIO!K57</f>
        <v>PROGRAMA ESTUFAS ECOLOGICAS</v>
      </c>
      <c r="N59" s="16" t="s">
        <v>103</v>
      </c>
      <c r="O59" s="3">
        <v>0</v>
      </c>
      <c r="P59" s="3">
        <v>0</v>
      </c>
      <c r="Q59" s="3" t="s">
        <v>119</v>
      </c>
      <c r="R59" s="5" t="s">
        <v>120</v>
      </c>
      <c r="S59" s="3" t="s">
        <v>120</v>
      </c>
      <c r="T59" s="3" t="s">
        <v>119</v>
      </c>
      <c r="U59" s="5" t="str">
        <f>[1]JULIO!J57</f>
        <v>CALAKMUL</v>
      </c>
      <c r="V59" s="3" t="s">
        <v>121</v>
      </c>
      <c r="W59" t="str">
        <f>[1]JULIO!K57</f>
        <v>PROGRAMA ESTUFAS ECOLOGICAS</v>
      </c>
      <c r="X59" s="4">
        <f>[1]JULIO!B57</f>
        <v>44761</v>
      </c>
      <c r="Y59" s="4">
        <f>[1]JULIO!C57</f>
        <v>44764</v>
      </c>
      <c r="AA59" s="22">
        <f>[1]JULIO!I57</f>
        <v>5069.66</v>
      </c>
      <c r="AB59" s="22"/>
      <c r="AC59" s="4">
        <f>[1]JULIO!AI57</f>
        <v>44769</v>
      </c>
      <c r="AG59" s="3" t="s">
        <v>122</v>
      </c>
      <c r="AH59" s="21">
        <v>44839</v>
      </c>
      <c r="AI59" s="21">
        <v>44840</v>
      </c>
    </row>
    <row r="60" spans="1:35" x14ac:dyDescent="0.25">
      <c r="A60" s="3">
        <v>2022</v>
      </c>
      <c r="B60" s="4">
        <v>44743</v>
      </c>
      <c r="C60" s="4">
        <v>44834</v>
      </c>
      <c r="D60" s="3" t="s">
        <v>91</v>
      </c>
      <c r="E60" s="13" t="s">
        <v>114</v>
      </c>
      <c r="F60" s="13" t="s">
        <v>114</v>
      </c>
      <c r="G60" s="13" t="s">
        <v>114</v>
      </c>
      <c r="H60" t="str">
        <f>[1]JULIO!D58</f>
        <v>SUBDIRECCIÓN DE PROMOCIÓN</v>
      </c>
      <c r="I60" t="str">
        <f>[1]JULIO!F58</f>
        <v>ILIANA IVETH</v>
      </c>
      <c r="J60" t="str">
        <f>[1]JULIO!G58</f>
        <v>RAMOS</v>
      </c>
      <c r="K60" t="str">
        <f>[1]JULIO!H58</f>
        <v>MENDEZ</v>
      </c>
      <c r="L60" s="3" t="s">
        <v>101</v>
      </c>
      <c r="M60" t="str">
        <f>[1]JULIO!K58</f>
        <v>PROGRAMA ESTUFAS ECOLOGICAS</v>
      </c>
      <c r="N60" s="16" t="s">
        <v>103</v>
      </c>
      <c r="O60" s="3">
        <v>0</v>
      </c>
      <c r="P60" s="3">
        <v>0</v>
      </c>
      <c r="Q60" s="3" t="s">
        <v>119</v>
      </c>
      <c r="R60" s="5" t="s">
        <v>120</v>
      </c>
      <c r="S60" s="3" t="s">
        <v>120</v>
      </c>
      <c r="T60" s="3" t="s">
        <v>119</v>
      </c>
      <c r="U60" s="5" t="str">
        <f>[1]JULIO!J58</f>
        <v>CHAMPOTÓN</v>
      </c>
      <c r="V60" s="3" t="s">
        <v>121</v>
      </c>
      <c r="W60" t="str">
        <f>[1]JULIO!K58</f>
        <v>PROGRAMA ESTUFAS ECOLOGICAS</v>
      </c>
      <c r="X60" s="4">
        <f>[1]JULIO!B58</f>
        <v>44761</v>
      </c>
      <c r="Y60" s="4">
        <f>[1]JULIO!C58</f>
        <v>44761</v>
      </c>
      <c r="AA60" s="22">
        <f>[1]JULIO!I58</f>
        <v>481.1</v>
      </c>
      <c r="AB60" s="22"/>
      <c r="AC60" s="4">
        <f>[1]JULIO!AI58</f>
        <v>44764</v>
      </c>
      <c r="AG60" s="3" t="s">
        <v>122</v>
      </c>
      <c r="AH60" s="21">
        <v>44839</v>
      </c>
      <c r="AI60" s="21">
        <v>44840</v>
      </c>
    </row>
    <row r="61" spans="1:35" x14ac:dyDescent="0.25">
      <c r="A61" s="3">
        <v>2022</v>
      </c>
      <c r="B61" s="4">
        <v>44743</v>
      </c>
      <c r="C61" s="4">
        <v>44834</v>
      </c>
      <c r="D61" s="3" t="s">
        <v>91</v>
      </c>
      <c r="E61" s="13" t="s">
        <v>114</v>
      </c>
      <c r="F61" s="13" t="s">
        <v>114</v>
      </c>
      <c r="G61" s="13" t="s">
        <v>114</v>
      </c>
      <c r="H61" t="str">
        <f>[1]JULIO!D59</f>
        <v>SUBDIRECCIÓN DE FINANZAS Y CONTABILIDAD</v>
      </c>
      <c r="I61" t="str">
        <f>[1]JULIO!F59</f>
        <v>MARCOS ENRIQUE</v>
      </c>
      <c r="J61" t="str">
        <f>[1]JULIO!G59</f>
        <v>MAGADAN</v>
      </c>
      <c r="K61" t="str">
        <f>[1]JULIO!H59</f>
        <v>ARAGON</v>
      </c>
      <c r="L61" s="3" t="s">
        <v>101</v>
      </c>
      <c r="M61" t="str">
        <f>[1]JULIO!K59</f>
        <v>COBRANZA FORANEA</v>
      </c>
      <c r="N61" s="16" t="s">
        <v>103</v>
      </c>
      <c r="O61" s="3">
        <v>0</v>
      </c>
      <c r="P61" s="3">
        <v>0</v>
      </c>
      <c r="Q61" s="3" t="s">
        <v>119</v>
      </c>
      <c r="R61" s="5" t="s">
        <v>120</v>
      </c>
      <c r="S61" s="3" t="s">
        <v>120</v>
      </c>
      <c r="T61" s="3" t="s">
        <v>119</v>
      </c>
      <c r="U61" s="5" t="str">
        <f>[1]JULIO!J59</f>
        <v>SEYBAPLAYA</v>
      </c>
      <c r="V61" s="3" t="s">
        <v>121</v>
      </c>
      <c r="W61" t="str">
        <f>[1]JULIO!K59</f>
        <v>COBRANZA FORANEA</v>
      </c>
      <c r="X61" s="4">
        <f>[1]JULIO!B59</f>
        <v>44761</v>
      </c>
      <c r="Y61" s="4">
        <f>[1]JULIO!C59</f>
        <v>44761</v>
      </c>
      <c r="AA61" s="22">
        <f>[1]JULIO!I59</f>
        <v>481.1</v>
      </c>
      <c r="AB61" s="22"/>
      <c r="AC61" s="4">
        <f>[1]JULIO!AI59</f>
        <v>44764</v>
      </c>
      <c r="AG61" s="3" t="s">
        <v>122</v>
      </c>
      <c r="AH61" s="21">
        <v>44839</v>
      </c>
      <c r="AI61" s="21">
        <v>44840</v>
      </c>
    </row>
    <row r="62" spans="1:35" x14ac:dyDescent="0.25">
      <c r="A62" s="3">
        <v>2022</v>
      </c>
      <c r="B62" s="4">
        <v>44743</v>
      </c>
      <c r="C62" s="4">
        <v>44834</v>
      </c>
      <c r="D62" s="3" t="s">
        <v>91</v>
      </c>
      <c r="E62" s="13" t="s">
        <v>117</v>
      </c>
      <c r="F62" s="13" t="s">
        <v>117</v>
      </c>
      <c r="G62" s="13" t="s">
        <v>117</v>
      </c>
      <c r="H62" t="str">
        <f>[1]JULIO!D60</f>
        <v>SUBDIRECCIÓN DE PROMOCIÓN</v>
      </c>
      <c r="I62" t="str">
        <f>[1]JULIO!F60</f>
        <v>LAURA CAROLINA</v>
      </c>
      <c r="J62" t="str">
        <f>[1]JULIO!G60</f>
        <v>GARCIA</v>
      </c>
      <c r="K62" t="str">
        <f>[1]JULIO!H60</f>
        <v>GUTIERREZ</v>
      </c>
      <c r="L62" s="3" t="s">
        <v>101</v>
      </c>
      <c r="M62" t="str">
        <f>[1]JULIO!K60</f>
        <v>PROGRAMA ESTUFAS ECOLOGICAS</v>
      </c>
      <c r="N62" s="16" t="s">
        <v>103</v>
      </c>
      <c r="O62" s="3">
        <v>0</v>
      </c>
      <c r="P62" s="3">
        <v>0</v>
      </c>
      <c r="Q62" s="3" t="s">
        <v>119</v>
      </c>
      <c r="R62" s="5" t="s">
        <v>120</v>
      </c>
      <c r="S62" s="3" t="s">
        <v>120</v>
      </c>
      <c r="T62" s="3" t="s">
        <v>119</v>
      </c>
      <c r="U62" s="5" t="str">
        <f>[1]JULIO!J60</f>
        <v>CALKINI</v>
      </c>
      <c r="V62" s="3" t="s">
        <v>121</v>
      </c>
      <c r="W62" t="str">
        <f>[1]JULIO!K60</f>
        <v>PROGRAMA ESTUFAS ECOLOGICAS</v>
      </c>
      <c r="X62" s="4">
        <f>[1]JULIO!B60</f>
        <v>44762</v>
      </c>
      <c r="Y62" s="4">
        <f>[1]JULIO!C60</f>
        <v>44762</v>
      </c>
      <c r="AA62" s="22">
        <f>[1]JULIO!I60</f>
        <v>577.32000000000005</v>
      </c>
      <c r="AB62" s="22"/>
      <c r="AC62" s="4">
        <f>[1]JULIO!AI60</f>
        <v>44767</v>
      </c>
      <c r="AG62" s="3" t="s">
        <v>122</v>
      </c>
      <c r="AH62" s="21">
        <v>44839</v>
      </c>
      <c r="AI62" s="21">
        <v>44840</v>
      </c>
    </row>
    <row r="63" spans="1:35" x14ac:dyDescent="0.25">
      <c r="A63" s="3">
        <v>2022</v>
      </c>
      <c r="B63" s="4">
        <v>44743</v>
      </c>
      <c r="C63" s="4">
        <v>44834</v>
      </c>
      <c r="D63" s="3" t="s">
        <v>91</v>
      </c>
      <c r="E63" s="13" t="s">
        <v>114</v>
      </c>
      <c r="F63" s="13" t="s">
        <v>114</v>
      </c>
      <c r="G63" s="13" t="s">
        <v>114</v>
      </c>
      <c r="H63" t="str">
        <f>[1]JULIO!D61</f>
        <v>SUBDIRECCIÓN DE PROMOCIÓN</v>
      </c>
      <c r="I63" t="str">
        <f>[1]JULIO!F61</f>
        <v>MARTIN DE LOS ANGELES</v>
      </c>
      <c r="J63" t="str">
        <f>[1]JULIO!G61</f>
        <v>VILLARINO</v>
      </c>
      <c r="K63" t="str">
        <f>[1]JULIO!H61</f>
        <v>SEGOVIA</v>
      </c>
      <c r="L63" s="3" t="s">
        <v>101</v>
      </c>
      <c r="M63" t="str">
        <f>[1]JULIO!K61</f>
        <v>PROGRAMA ESTUFAS ECOLOGICAS</v>
      </c>
      <c r="N63" s="16" t="s">
        <v>103</v>
      </c>
      <c r="O63" s="3">
        <v>0</v>
      </c>
      <c r="P63" s="3">
        <v>0</v>
      </c>
      <c r="Q63" s="3" t="s">
        <v>119</v>
      </c>
      <c r="R63" s="5" t="s">
        <v>120</v>
      </c>
      <c r="S63" s="3" t="s">
        <v>120</v>
      </c>
      <c r="T63" s="3" t="s">
        <v>119</v>
      </c>
      <c r="U63" s="5" t="str">
        <f>[1]JULIO!J61</f>
        <v>CHAMPOTÓN</v>
      </c>
      <c r="V63" s="3" t="s">
        <v>121</v>
      </c>
      <c r="W63" t="str">
        <f>[1]JULIO!K61</f>
        <v>PROGRAMA ESTUFAS ECOLOGICAS</v>
      </c>
      <c r="X63" s="4">
        <f>[1]JULIO!B61</f>
        <v>44762</v>
      </c>
      <c r="Y63" s="4">
        <f>[1]JULIO!C61</f>
        <v>44762</v>
      </c>
      <c r="AA63" s="22">
        <f>[1]JULIO!I61</f>
        <v>481.1</v>
      </c>
      <c r="AB63" s="22"/>
      <c r="AC63" s="4">
        <f>[1]JULIO!AI61</f>
        <v>44767</v>
      </c>
      <c r="AG63" s="3" t="s">
        <v>122</v>
      </c>
      <c r="AH63" s="21">
        <v>44839</v>
      </c>
      <c r="AI63" s="21">
        <v>44840</v>
      </c>
    </row>
    <row r="64" spans="1:35" x14ac:dyDescent="0.25">
      <c r="A64" s="3">
        <v>2022</v>
      </c>
      <c r="B64" s="4">
        <v>44743</v>
      </c>
      <c r="C64" s="4">
        <v>44834</v>
      </c>
      <c r="D64" s="3" t="s">
        <v>91</v>
      </c>
      <c r="E64" s="13" t="s">
        <v>114</v>
      </c>
      <c r="F64" s="13" t="s">
        <v>114</v>
      </c>
      <c r="G64" s="13" t="s">
        <v>114</v>
      </c>
      <c r="H64" t="str">
        <f>[1]JULIO!D62</f>
        <v>SUBDIRECCIÓN DE PROMOCIÓN</v>
      </c>
      <c r="I64" t="str">
        <f>[1]JULIO!F62</f>
        <v>ILIANA IVETH</v>
      </c>
      <c r="J64" t="str">
        <f>[1]JULIO!G62</f>
        <v>RAMOS</v>
      </c>
      <c r="K64" t="str">
        <f>[1]JULIO!H62</f>
        <v>MENDEZ</v>
      </c>
      <c r="L64" s="3" t="s">
        <v>101</v>
      </c>
      <c r="M64" t="str">
        <f>[1]JULIO!K62</f>
        <v>PROGRAMA ESTUFAS ECOLOGICAS</v>
      </c>
      <c r="N64" s="16" t="s">
        <v>103</v>
      </c>
      <c r="O64" s="3">
        <v>0</v>
      </c>
      <c r="P64" s="3">
        <v>0</v>
      </c>
      <c r="Q64" s="3" t="s">
        <v>119</v>
      </c>
      <c r="R64" s="5" t="s">
        <v>120</v>
      </c>
      <c r="S64" s="3" t="s">
        <v>120</v>
      </c>
      <c r="T64" s="3" t="s">
        <v>119</v>
      </c>
      <c r="U64" s="5" t="str">
        <f>[1]JULIO!J62</f>
        <v>CHAMPOTÓN</v>
      </c>
      <c r="V64" s="3" t="s">
        <v>121</v>
      </c>
      <c r="W64" t="str">
        <f>[1]JULIO!K62</f>
        <v>PROGRAMA ESTUFAS ECOLOGICAS</v>
      </c>
      <c r="X64" s="4">
        <f>[1]JULIO!B62</f>
        <v>44762</v>
      </c>
      <c r="Y64" s="4">
        <f>[1]JULIO!C62</f>
        <v>44762</v>
      </c>
      <c r="AA64" s="22">
        <f>[1]JULIO!I62</f>
        <v>481.1</v>
      </c>
      <c r="AB64" s="22"/>
      <c r="AC64" s="4">
        <f>[1]JULIO!AI62</f>
        <v>44767</v>
      </c>
      <c r="AG64" s="3" t="s">
        <v>122</v>
      </c>
      <c r="AH64" s="21">
        <v>44839</v>
      </c>
      <c r="AI64" s="21">
        <v>44840</v>
      </c>
    </row>
    <row r="65" spans="1:35" x14ac:dyDescent="0.25">
      <c r="A65" s="3">
        <v>2022</v>
      </c>
      <c r="B65" s="4">
        <v>44743</v>
      </c>
      <c r="C65" s="4">
        <v>44834</v>
      </c>
      <c r="D65" s="3" t="s">
        <v>91</v>
      </c>
      <c r="E65" s="13" t="s">
        <v>114</v>
      </c>
      <c r="F65" s="13" t="s">
        <v>114</v>
      </c>
      <c r="G65" s="13" t="s">
        <v>114</v>
      </c>
      <c r="H65" t="str">
        <f>[1]JULIO!D63</f>
        <v>SUBDIRECCIÓN DE PROMOCIÓN</v>
      </c>
      <c r="I65" t="str">
        <f>[1]JULIO!F63</f>
        <v>ALEJANDRA DE LOS ANG.</v>
      </c>
      <c r="J65" t="str">
        <f>[1]JULIO!G63</f>
        <v xml:space="preserve">SANCHEZ </v>
      </c>
      <c r="K65" t="str">
        <f>[1]JULIO!H63</f>
        <v>GOMEZ</v>
      </c>
      <c r="L65" s="3" t="s">
        <v>101</v>
      </c>
      <c r="M65" t="str">
        <f>[1]JULIO!K63</f>
        <v>PROGRAMA ESTUFAS ECOLOGICAS</v>
      </c>
      <c r="N65" s="16" t="s">
        <v>103</v>
      </c>
      <c r="O65" s="3">
        <v>0</v>
      </c>
      <c r="P65" s="3">
        <v>0</v>
      </c>
      <c r="Q65" s="3" t="s">
        <v>119</v>
      </c>
      <c r="R65" s="5" t="s">
        <v>120</v>
      </c>
      <c r="S65" s="3" t="s">
        <v>120</v>
      </c>
      <c r="T65" s="3" t="s">
        <v>119</v>
      </c>
      <c r="U65" s="5" t="str">
        <f>[1]JULIO!J63</f>
        <v>CALKINI</v>
      </c>
      <c r="V65" s="3" t="s">
        <v>121</v>
      </c>
      <c r="W65" t="str">
        <f>[1]JULIO!K63</f>
        <v>PROGRAMA ESTUFAS ECOLOGICAS</v>
      </c>
      <c r="X65" s="4">
        <f>[1]JULIO!B63</f>
        <v>44762</v>
      </c>
      <c r="Y65" s="4">
        <f>[1]JULIO!C63</f>
        <v>44762</v>
      </c>
      <c r="AA65" s="22">
        <f>[1]JULIO!I63</f>
        <v>481.1</v>
      </c>
      <c r="AB65" s="22"/>
      <c r="AC65" s="4">
        <f>[1]JULIO!AI63</f>
        <v>44767</v>
      </c>
      <c r="AG65" s="3" t="s">
        <v>122</v>
      </c>
      <c r="AH65" s="21">
        <v>44839</v>
      </c>
      <c r="AI65" s="21">
        <v>44840</v>
      </c>
    </row>
    <row r="66" spans="1:35" s="8" customFormat="1" x14ac:dyDescent="0.25">
      <c r="A66" s="8">
        <v>2022</v>
      </c>
      <c r="B66" s="4">
        <v>44743</v>
      </c>
      <c r="C66" s="4">
        <v>44834</v>
      </c>
      <c r="D66" s="8" t="s">
        <v>91</v>
      </c>
      <c r="E66" s="13" t="s">
        <v>117</v>
      </c>
      <c r="F66" s="13" t="s">
        <v>117</v>
      </c>
      <c r="G66" s="13" t="s">
        <v>117</v>
      </c>
      <c r="H66" s="8" t="str">
        <f>[1]JULIO!D64</f>
        <v>DIRECCIÓN DE PLANEACIÓN ADMON</v>
      </c>
      <c r="I66" s="8" t="str">
        <f>[1]JULIO!F64</f>
        <v>CRISTOBAL E</v>
      </c>
      <c r="J66" s="8" t="str">
        <f>[1]JULIO!G64</f>
        <v>DZIB</v>
      </c>
      <c r="K66" s="8" t="str">
        <f>[1]JULIO!H64</f>
        <v>GOMEZ</v>
      </c>
      <c r="L66" s="8" t="s">
        <v>101</v>
      </c>
      <c r="M66" s="8" t="str">
        <f>[1]JULIO!K64</f>
        <v>LEVANTAMIENTO DE INVENTARIOS</v>
      </c>
      <c r="N66" s="16" t="s">
        <v>103</v>
      </c>
      <c r="O66" s="8">
        <v>0</v>
      </c>
      <c r="P66" s="8">
        <v>0</v>
      </c>
      <c r="Q66" s="8" t="s">
        <v>119</v>
      </c>
      <c r="R66" s="10" t="s">
        <v>120</v>
      </c>
      <c r="S66" s="8" t="s">
        <v>120</v>
      </c>
      <c r="T66" s="8" t="s">
        <v>119</v>
      </c>
      <c r="U66" s="10" t="str">
        <f>[1]JULIO!J64</f>
        <v>CARMEN</v>
      </c>
      <c r="V66" s="8" t="s">
        <v>121</v>
      </c>
      <c r="W66" s="8" t="str">
        <f>[1]JULIO!K64</f>
        <v>LEVANTAMIENTO DE INVENTARIOS</v>
      </c>
      <c r="X66" s="9">
        <f>[1]JULIO!B64</f>
        <v>44763</v>
      </c>
      <c r="Y66" s="9">
        <f>[1]JULIO!C64</f>
        <v>44763</v>
      </c>
      <c r="AA66" s="23">
        <f>[1]JULIO!I64</f>
        <v>865.98</v>
      </c>
      <c r="AB66" s="23"/>
      <c r="AC66" s="9">
        <f>[1]JULIO!AI64</f>
        <v>44768</v>
      </c>
      <c r="AG66" s="8" t="s">
        <v>122</v>
      </c>
      <c r="AH66" s="21">
        <v>44839</v>
      </c>
      <c r="AI66" s="21">
        <v>44840</v>
      </c>
    </row>
    <row r="67" spans="1:35" s="8" customFormat="1" x14ac:dyDescent="0.25">
      <c r="A67" s="8">
        <v>2022</v>
      </c>
      <c r="B67" s="4">
        <v>44743</v>
      </c>
      <c r="C67" s="4">
        <v>44834</v>
      </c>
      <c r="D67" s="8" t="s">
        <v>91</v>
      </c>
      <c r="E67" s="13" t="s">
        <v>117</v>
      </c>
      <c r="F67" s="13" t="s">
        <v>117</v>
      </c>
      <c r="G67" s="13" t="s">
        <v>117</v>
      </c>
      <c r="H67" s="8" t="str">
        <f>[1]JULIO!D65</f>
        <v>SUBDIRECCIÓN DE PROMOCIÓN</v>
      </c>
      <c r="I67" s="8" t="str">
        <f>[1]JULIO!F65</f>
        <v>LAURA CAROLINA</v>
      </c>
      <c r="J67" s="8" t="str">
        <f>[1]JULIO!G65</f>
        <v>GARCIA</v>
      </c>
      <c r="K67" s="8" t="str">
        <f>[1]JULIO!H65</f>
        <v>GUTIERREZ</v>
      </c>
      <c r="L67" s="8" t="s">
        <v>101</v>
      </c>
      <c r="M67" s="8" t="str">
        <f>[1]JULIO!K65</f>
        <v>PROGRAMA ESTUFAS ECOLOGICAS</v>
      </c>
      <c r="N67" s="16" t="s">
        <v>103</v>
      </c>
      <c r="O67" s="13">
        <v>0</v>
      </c>
      <c r="P67" s="13">
        <v>0</v>
      </c>
      <c r="Q67" s="13" t="s">
        <v>119</v>
      </c>
      <c r="R67" s="14" t="s">
        <v>120</v>
      </c>
      <c r="S67" s="13" t="s">
        <v>120</v>
      </c>
      <c r="T67" s="13" t="s">
        <v>119</v>
      </c>
      <c r="U67" s="14" t="str">
        <f>[1]JULIO!J65</f>
        <v>CALKINI</v>
      </c>
      <c r="V67" s="13" t="s">
        <v>121</v>
      </c>
      <c r="W67" s="8" t="str">
        <f>[1]JULIO!K65</f>
        <v>PROGRAMA ESTUFAS ECOLOGICAS</v>
      </c>
      <c r="X67" s="9">
        <f>[1]JULIO!B65</f>
        <v>44763</v>
      </c>
      <c r="Y67" s="9">
        <f>[1]JULIO!C65</f>
        <v>44763</v>
      </c>
      <c r="AA67" s="23">
        <f>[1]JULIO!I65</f>
        <v>577.32000000000005</v>
      </c>
      <c r="AB67" s="23"/>
      <c r="AC67" s="9">
        <f>[1]JULIO!AI65</f>
        <v>44768</v>
      </c>
      <c r="AG67" s="8" t="s">
        <v>122</v>
      </c>
      <c r="AH67" s="21">
        <v>44839</v>
      </c>
      <c r="AI67" s="21">
        <v>44840</v>
      </c>
    </row>
    <row r="68" spans="1:35" x14ac:dyDescent="0.25">
      <c r="A68" s="13">
        <v>2022</v>
      </c>
      <c r="B68" s="4">
        <v>44743</v>
      </c>
      <c r="C68" s="4">
        <v>44834</v>
      </c>
      <c r="D68" s="13" t="s">
        <v>91</v>
      </c>
      <c r="E68" s="13" t="s">
        <v>114</v>
      </c>
      <c r="F68" s="13" t="s">
        <v>114</v>
      </c>
      <c r="G68" s="13" t="s">
        <v>114</v>
      </c>
      <c r="H68" t="str">
        <f>[1]JULIO!D66</f>
        <v>SUBDIRECCIÓN DE PROMOCIÓN</v>
      </c>
      <c r="I68" t="str">
        <f>[1]JULIO!F66</f>
        <v>ALEJANDRA DE LOS ANG.</v>
      </c>
      <c r="J68" t="str">
        <f>[1]JULIO!G66</f>
        <v xml:space="preserve">SANCHEZ </v>
      </c>
      <c r="K68" t="str">
        <f>[1]JULIO!H66</f>
        <v>GOMEZ</v>
      </c>
      <c r="L68" s="13" t="s">
        <v>101</v>
      </c>
      <c r="M68" t="str">
        <f>[1]JULIO!K66</f>
        <v>PROGRAMA ESTUFAS ECOLOGICAS</v>
      </c>
      <c r="N68" s="16" t="s">
        <v>103</v>
      </c>
      <c r="O68" s="13">
        <v>0</v>
      </c>
      <c r="P68" s="13">
        <v>0</v>
      </c>
      <c r="Q68" s="13" t="s">
        <v>119</v>
      </c>
      <c r="R68" s="14" t="s">
        <v>120</v>
      </c>
      <c r="S68" s="13" t="s">
        <v>120</v>
      </c>
      <c r="T68" s="13" t="s">
        <v>119</v>
      </c>
      <c r="U68" s="14" t="str">
        <f>[1]JULIO!J66</f>
        <v>CALKINI</v>
      </c>
      <c r="V68" s="13" t="s">
        <v>121</v>
      </c>
      <c r="W68" t="str">
        <f>[1]JULIO!K66</f>
        <v>PROGRAMA ESTUFAS ECOLOGICAS</v>
      </c>
      <c r="X68" s="4">
        <f>[1]JULIO!B66</f>
        <v>44763</v>
      </c>
      <c r="Y68" s="4">
        <f>[1]JULIO!C66</f>
        <v>44398</v>
      </c>
      <c r="AA68" s="22">
        <f>[1]JULIO!I66</f>
        <v>481.1</v>
      </c>
      <c r="AB68" s="22"/>
      <c r="AC68" s="4">
        <f>[1]JULIO!AI66</f>
        <v>44768</v>
      </c>
      <c r="AG68" s="8" t="s">
        <v>122</v>
      </c>
      <c r="AH68" s="21">
        <v>44839</v>
      </c>
      <c r="AI68" s="21">
        <v>44840</v>
      </c>
    </row>
    <row r="69" spans="1:35" x14ac:dyDescent="0.25">
      <c r="A69" s="13">
        <v>2022</v>
      </c>
      <c r="B69" s="4">
        <v>44743</v>
      </c>
      <c r="C69" s="4">
        <v>44834</v>
      </c>
      <c r="D69" s="13" t="s">
        <v>91</v>
      </c>
      <c r="E69" s="13" t="s">
        <v>114</v>
      </c>
      <c r="F69" s="13" t="s">
        <v>114</v>
      </c>
      <c r="G69" s="13" t="s">
        <v>114</v>
      </c>
      <c r="H69" t="str">
        <f>[1]JULIO!D67</f>
        <v>SUBDIRECCIÓN DE PROMOCIÓN</v>
      </c>
      <c r="I69" t="str">
        <f>[1]JULIO!F67</f>
        <v>ILIANA IVETH</v>
      </c>
      <c r="J69" t="str">
        <f>[1]JULIO!G67</f>
        <v>RAMOS</v>
      </c>
      <c r="K69" t="str">
        <f>[1]JULIO!H67</f>
        <v>MENDEZ</v>
      </c>
      <c r="L69" s="13" t="s">
        <v>101</v>
      </c>
      <c r="M69" t="str">
        <f>[1]JULIO!K67</f>
        <v>PROGRAMA ESTUFAS ECOLOGICAS</v>
      </c>
      <c r="N69" s="16" t="s">
        <v>103</v>
      </c>
      <c r="O69" s="13">
        <v>0</v>
      </c>
      <c r="P69" s="13">
        <v>0</v>
      </c>
      <c r="Q69" s="13" t="s">
        <v>119</v>
      </c>
      <c r="R69" s="14" t="s">
        <v>120</v>
      </c>
      <c r="S69" s="13" t="s">
        <v>120</v>
      </c>
      <c r="T69" s="13" t="s">
        <v>119</v>
      </c>
      <c r="U69" s="14" t="str">
        <f>[1]JULIO!J67</f>
        <v>CHAMPOTÓN</v>
      </c>
      <c r="V69" s="13" t="s">
        <v>121</v>
      </c>
      <c r="W69" t="str">
        <f>[1]JULIO!K67</f>
        <v>PROGRAMA ESTUFAS ECOLOGICAS</v>
      </c>
      <c r="X69" s="4">
        <f>[1]JULIO!B67</f>
        <v>44763</v>
      </c>
      <c r="Y69" s="4">
        <f>[1]JULIO!C67</f>
        <v>44763</v>
      </c>
      <c r="AA69" s="22">
        <f>[1]JULIO!I67</f>
        <v>481.1</v>
      </c>
      <c r="AB69" s="22"/>
      <c r="AC69" s="4">
        <f>[1]JULIO!AI67</f>
        <v>44768</v>
      </c>
      <c r="AG69" s="8" t="s">
        <v>122</v>
      </c>
      <c r="AH69" s="21">
        <v>44839</v>
      </c>
      <c r="AI69" s="21">
        <v>44840</v>
      </c>
    </row>
    <row r="70" spans="1:35" x14ac:dyDescent="0.25">
      <c r="A70" s="13">
        <v>2022</v>
      </c>
      <c r="B70" s="4">
        <v>44743</v>
      </c>
      <c r="C70" s="4">
        <v>44834</v>
      </c>
      <c r="D70" s="13" t="s">
        <v>91</v>
      </c>
      <c r="E70" s="13" t="s">
        <v>114</v>
      </c>
      <c r="F70" s="13" t="s">
        <v>114</v>
      </c>
      <c r="G70" s="13" t="s">
        <v>114</v>
      </c>
      <c r="H70" t="str">
        <f>[1]JULIO!D68</f>
        <v>SUBDIRECCIÓN DE PROMOCIÓN</v>
      </c>
      <c r="I70" t="str">
        <f>[1]JULIO!F68</f>
        <v>MARTIN DE LOS ANGELES</v>
      </c>
      <c r="J70" t="str">
        <f>[1]JULIO!G68</f>
        <v>VILLARINO</v>
      </c>
      <c r="K70" t="str">
        <f>[1]JULIO!H68</f>
        <v>SEGOVIA</v>
      </c>
      <c r="L70" s="13" t="s">
        <v>101</v>
      </c>
      <c r="M70" t="str">
        <f>[1]JULIO!K68</f>
        <v>PROGRAMA ESTUFAS ECOLOGICAS</v>
      </c>
      <c r="N70" s="16" t="s">
        <v>103</v>
      </c>
      <c r="O70" s="13">
        <v>0</v>
      </c>
      <c r="P70" s="13">
        <v>0</v>
      </c>
      <c r="Q70" s="13" t="s">
        <v>119</v>
      </c>
      <c r="R70" s="14" t="s">
        <v>120</v>
      </c>
      <c r="S70" s="13" t="s">
        <v>120</v>
      </c>
      <c r="T70" s="13" t="s">
        <v>119</v>
      </c>
      <c r="U70" s="14" t="str">
        <f>[1]JULIO!J68</f>
        <v>CHAMPOTÓN</v>
      </c>
      <c r="V70" s="13" t="s">
        <v>121</v>
      </c>
      <c r="W70" t="str">
        <f>[1]JULIO!K68</f>
        <v>PROGRAMA ESTUFAS ECOLOGICAS</v>
      </c>
      <c r="X70" s="4">
        <f>[1]JULIO!B68</f>
        <v>44763</v>
      </c>
      <c r="Y70" s="4">
        <f>[1]JULIO!C68</f>
        <v>44763</v>
      </c>
      <c r="AA70" s="22">
        <f>[1]JULIO!I68</f>
        <v>481.1</v>
      </c>
      <c r="AB70" s="22"/>
      <c r="AC70" s="4">
        <f>[1]JULIO!AI68</f>
        <v>44768</v>
      </c>
      <c r="AG70" s="8" t="s">
        <v>122</v>
      </c>
      <c r="AH70" s="21">
        <v>44839</v>
      </c>
      <c r="AI70" s="21">
        <v>44840</v>
      </c>
    </row>
    <row r="71" spans="1:35" x14ac:dyDescent="0.25">
      <c r="A71" s="13">
        <v>2022</v>
      </c>
      <c r="B71" s="4">
        <v>44743</v>
      </c>
      <c r="C71" s="4">
        <v>44834</v>
      </c>
      <c r="D71" s="13" t="s">
        <v>91</v>
      </c>
      <c r="E71" s="13" t="s">
        <v>114</v>
      </c>
      <c r="F71" s="13" t="s">
        <v>114</v>
      </c>
      <c r="G71" s="13" t="s">
        <v>114</v>
      </c>
      <c r="H71" t="str">
        <f>[1]JULIO!D69</f>
        <v>DIRECCIÓN DE PLANNEACIÓN Y ADMÓN</v>
      </c>
      <c r="I71" t="str">
        <f>[1]JULIO!F69</f>
        <v>ANTONIO</v>
      </c>
      <c r="J71" t="str">
        <f>[1]JULIO!G69</f>
        <v>TAPIA</v>
      </c>
      <c r="K71" t="str">
        <f>[1]JULIO!H69</f>
        <v>CHAVEZ</v>
      </c>
      <c r="L71" s="13" t="s">
        <v>101</v>
      </c>
      <c r="M71" t="str">
        <f>[1]JULIO!K69</f>
        <v>LEVANTAMIENTO DE INVENTARIOS</v>
      </c>
      <c r="N71" s="16" t="s">
        <v>103</v>
      </c>
      <c r="O71" s="13">
        <v>0</v>
      </c>
      <c r="P71" s="13">
        <v>0</v>
      </c>
      <c r="Q71" s="13" t="s">
        <v>119</v>
      </c>
      <c r="R71" s="14" t="s">
        <v>120</v>
      </c>
      <c r="S71" s="13" t="s">
        <v>120</v>
      </c>
      <c r="T71" s="13" t="s">
        <v>119</v>
      </c>
      <c r="U71" s="14" t="str">
        <f>[1]JULIO!J69</f>
        <v>CARMEN</v>
      </c>
      <c r="V71" s="13" t="s">
        <v>121</v>
      </c>
      <c r="W71" t="str">
        <f>[1]JULIO!K69</f>
        <v>LEVANTAMIENTO DE INVENTARIOS</v>
      </c>
      <c r="X71" s="4">
        <f>[1]JULIO!B69</f>
        <v>44763</v>
      </c>
      <c r="Y71" s="4">
        <f>[1]JULIO!C69</f>
        <v>44763</v>
      </c>
      <c r="AA71" s="22">
        <f>[1]JULIO!I69</f>
        <v>769.76</v>
      </c>
      <c r="AB71" s="22"/>
      <c r="AC71" s="4">
        <f>[1]JULIO!AI69</f>
        <v>44768</v>
      </c>
      <c r="AG71" s="8" t="s">
        <v>122</v>
      </c>
      <c r="AH71" s="21">
        <v>44839</v>
      </c>
      <c r="AI71" s="21">
        <v>44840</v>
      </c>
    </row>
    <row r="72" spans="1:35" x14ac:dyDescent="0.25">
      <c r="A72" s="13">
        <v>2022</v>
      </c>
      <c r="B72" s="4">
        <v>44743</v>
      </c>
      <c r="C72" s="4">
        <v>44834</v>
      </c>
      <c r="D72" s="13" t="s">
        <v>91</v>
      </c>
      <c r="E72" s="13" t="s">
        <v>114</v>
      </c>
      <c r="F72" s="13" t="s">
        <v>114</v>
      </c>
      <c r="G72" s="13" t="s">
        <v>114</v>
      </c>
      <c r="H72" t="str">
        <f>[1]JULIO!D70</f>
        <v>SUBDIRECCIÓN DE PROMOCIÓN</v>
      </c>
      <c r="I72" t="str">
        <f>[1]JULIO!F70</f>
        <v>ILIANA IVETH</v>
      </c>
      <c r="J72" t="str">
        <f>[1]JULIO!G70</f>
        <v>RAMOS</v>
      </c>
      <c r="K72" t="str">
        <f>[1]JULIO!H70</f>
        <v>MENDEZ</v>
      </c>
      <c r="L72" s="13" t="s">
        <v>101</v>
      </c>
      <c r="M72" t="str">
        <f>[1]JULIO!K70</f>
        <v>PROGRAMA ESTUFAS ECOLOGICAS</v>
      </c>
      <c r="N72" s="16" t="s">
        <v>103</v>
      </c>
      <c r="O72" s="13">
        <v>0</v>
      </c>
      <c r="P72" s="13">
        <v>0</v>
      </c>
      <c r="Q72" s="13" t="s">
        <v>119</v>
      </c>
      <c r="R72" s="14" t="s">
        <v>120</v>
      </c>
      <c r="S72" s="13" t="s">
        <v>120</v>
      </c>
      <c r="T72" s="13" t="s">
        <v>119</v>
      </c>
      <c r="U72" s="14" t="str">
        <f>[1]JULIO!J70</f>
        <v>CHAMPOTÓN</v>
      </c>
      <c r="V72" s="13" t="s">
        <v>121</v>
      </c>
      <c r="W72" t="str">
        <f>[1]JULIO!K70</f>
        <v>PROGRAMA ESTUFAS ECOLOGICAS</v>
      </c>
      <c r="X72" s="4">
        <f>[1]JULIO!B70</f>
        <v>44764</v>
      </c>
      <c r="Y72" s="4">
        <f>[1]JULIO!C70</f>
        <v>44764</v>
      </c>
      <c r="AA72" s="22">
        <f>[1]JULIO!I70</f>
        <v>481.1</v>
      </c>
      <c r="AB72" s="22"/>
      <c r="AC72" s="4">
        <f>[1]JULIO!AI70</f>
        <v>44769</v>
      </c>
      <c r="AG72" s="8" t="s">
        <v>122</v>
      </c>
      <c r="AH72" s="21">
        <v>44839</v>
      </c>
      <c r="AI72" s="21">
        <v>44840</v>
      </c>
    </row>
    <row r="73" spans="1:35" x14ac:dyDescent="0.25">
      <c r="A73" s="13">
        <v>2022</v>
      </c>
      <c r="B73" s="4">
        <v>44743</v>
      </c>
      <c r="C73" s="4">
        <v>44834</v>
      </c>
      <c r="D73" s="13" t="s">
        <v>91</v>
      </c>
      <c r="E73" s="13" t="s">
        <v>114</v>
      </c>
      <c r="F73" s="13" t="s">
        <v>114</v>
      </c>
      <c r="G73" s="13" t="s">
        <v>114</v>
      </c>
      <c r="H73" t="str">
        <f>[1]JULIO!D71</f>
        <v>SUBDIRECCIÓN DE PROMOCIÓN</v>
      </c>
      <c r="I73" t="str">
        <f>[1]JULIO!F71</f>
        <v>MARTIN DE LOS ANGELES</v>
      </c>
      <c r="J73" t="str">
        <f>[1]JULIO!G71</f>
        <v>VILLARINO</v>
      </c>
      <c r="K73" t="str">
        <f>[1]JULIO!H71</f>
        <v>SEGOVIA</v>
      </c>
      <c r="L73" s="13" t="s">
        <v>101</v>
      </c>
      <c r="M73" t="str">
        <f>[1]JULIO!K71</f>
        <v>PROGRAMA ESTUFAS ECOLOGICAS</v>
      </c>
      <c r="N73" s="16" t="s">
        <v>103</v>
      </c>
      <c r="O73" s="13">
        <v>0</v>
      </c>
      <c r="P73" s="13">
        <v>0</v>
      </c>
      <c r="Q73" s="13" t="s">
        <v>119</v>
      </c>
      <c r="R73" s="14" t="s">
        <v>120</v>
      </c>
      <c r="S73" s="13" t="s">
        <v>120</v>
      </c>
      <c r="T73" s="13" t="s">
        <v>119</v>
      </c>
      <c r="U73" s="14" t="str">
        <f>[1]JULIO!J71</f>
        <v>CHAMPOTÓN</v>
      </c>
      <c r="V73" s="13" t="s">
        <v>121</v>
      </c>
      <c r="W73" t="str">
        <f>[1]JULIO!K71</f>
        <v>PROGRAMA ESTUFAS ECOLOGICAS</v>
      </c>
      <c r="X73" s="4">
        <f>[1]JULIO!B71</f>
        <v>44764</v>
      </c>
      <c r="Y73" s="4">
        <f>[1]JULIO!C71</f>
        <v>44764</v>
      </c>
      <c r="AA73" s="22">
        <f>[1]JULIO!I71</f>
        <v>481.1</v>
      </c>
      <c r="AB73" s="22"/>
      <c r="AC73" s="4">
        <f>[1]JULIO!AI71</f>
        <v>44769</v>
      </c>
      <c r="AG73" s="8" t="s">
        <v>122</v>
      </c>
      <c r="AH73" s="21">
        <v>44839</v>
      </c>
      <c r="AI73" s="21">
        <v>44840</v>
      </c>
    </row>
    <row r="74" spans="1:35" x14ac:dyDescent="0.25">
      <c r="A74" s="13">
        <v>2022</v>
      </c>
      <c r="B74" s="4">
        <v>44743</v>
      </c>
      <c r="C74" s="4">
        <v>44834</v>
      </c>
      <c r="D74" s="13" t="s">
        <v>91</v>
      </c>
      <c r="E74" s="13" t="s">
        <v>117</v>
      </c>
      <c r="F74" s="13" t="s">
        <v>117</v>
      </c>
      <c r="G74" s="13" t="s">
        <v>117</v>
      </c>
      <c r="H74" t="str">
        <f>[1]JULIO!D72</f>
        <v>DIRECCION DE OBRA</v>
      </c>
      <c r="I74" t="str">
        <f>[1]JULIO!F72</f>
        <v>OSCAR IVAN</v>
      </c>
      <c r="J74" t="str">
        <f>[1]JULIO!G72</f>
        <v>SERAFIN</v>
      </c>
      <c r="K74" t="str">
        <f>[1]JULIO!H72</f>
        <v>MORENO</v>
      </c>
      <c r="L74" s="13" t="s">
        <v>101</v>
      </c>
      <c r="M74" t="str">
        <f>[1]JULIO!K72</f>
        <v>SUPERVICIÓN DE OBRAS</v>
      </c>
      <c r="N74" s="16" t="s">
        <v>103</v>
      </c>
      <c r="O74" s="13">
        <v>0</v>
      </c>
      <c r="P74" s="13">
        <v>0</v>
      </c>
      <c r="Q74" s="13" t="s">
        <v>119</v>
      </c>
      <c r="R74" s="14" t="s">
        <v>120</v>
      </c>
      <c r="S74" s="13" t="s">
        <v>120</v>
      </c>
      <c r="T74" s="13" t="s">
        <v>119</v>
      </c>
      <c r="U74" s="14" t="str">
        <f>[1]JULIO!J72</f>
        <v>CARMEN</v>
      </c>
      <c r="V74" s="13" t="s">
        <v>121</v>
      </c>
      <c r="W74" t="str">
        <f>[1]JULIO!K72</f>
        <v>SUPERVICIÓN DE OBRAS</v>
      </c>
      <c r="X74" s="4">
        <f>[1]JULIO!B72</f>
        <v>44768</v>
      </c>
      <c r="Y74" s="4">
        <f>[1]JULIO!C72</f>
        <v>44770</v>
      </c>
      <c r="AA74" s="22">
        <f>[1]JULIO!I72</f>
        <v>3945.02</v>
      </c>
      <c r="AB74" s="22"/>
      <c r="AC74" s="4">
        <f>[1]JULIO!AI72</f>
        <v>44775</v>
      </c>
      <c r="AG74" s="8" t="s">
        <v>122</v>
      </c>
      <c r="AH74" s="21">
        <v>44839</v>
      </c>
      <c r="AI74" s="21">
        <v>44840</v>
      </c>
    </row>
    <row r="75" spans="1:35" x14ac:dyDescent="0.25">
      <c r="A75" s="13">
        <v>2022</v>
      </c>
      <c r="B75" s="4">
        <v>44743</v>
      </c>
      <c r="C75" s="4">
        <v>44834</v>
      </c>
      <c r="D75" s="13" t="s">
        <v>91</v>
      </c>
      <c r="E75" s="13" t="s">
        <v>114</v>
      </c>
      <c r="F75" s="13" t="s">
        <v>114</v>
      </c>
      <c r="G75" s="13" t="s">
        <v>114</v>
      </c>
      <c r="H75" t="str">
        <f>[1]JULIO!D73</f>
        <v>SUBDIRECCIÓN DE PROMOCIÓN</v>
      </c>
      <c r="I75" t="str">
        <f>[1]JULIO!F73</f>
        <v>YARI N</v>
      </c>
      <c r="J75" t="str">
        <f>[1]JULIO!G73</f>
        <v>SALAZAR</v>
      </c>
      <c r="K75" t="str">
        <f>[1]JULIO!H73</f>
        <v>MEDINA</v>
      </c>
      <c r="L75" s="13" t="s">
        <v>101</v>
      </c>
      <c r="M75" t="str">
        <f>[1]JULIO!K73</f>
        <v>PROGRAMA ESTUFAS ECOLOGICAS</v>
      </c>
      <c r="N75" s="16" t="s">
        <v>103</v>
      </c>
      <c r="O75" s="13">
        <v>0</v>
      </c>
      <c r="P75" s="13">
        <v>0</v>
      </c>
      <c r="Q75" s="13" t="s">
        <v>119</v>
      </c>
      <c r="R75" s="14" t="s">
        <v>120</v>
      </c>
      <c r="S75" s="13" t="s">
        <v>120</v>
      </c>
      <c r="T75" s="13" t="s">
        <v>119</v>
      </c>
      <c r="U75" s="14" t="str">
        <f>[1]JULIO!J73</f>
        <v>HECELCHAKAN</v>
      </c>
      <c r="V75" s="13" t="s">
        <v>121</v>
      </c>
      <c r="W75" t="str">
        <f>[1]JULIO!K73</f>
        <v>PROGRAMA ESTUFAS ECOLOGICAS</v>
      </c>
      <c r="X75" s="4">
        <f>[1]JULIO!B73</f>
        <v>44768</v>
      </c>
      <c r="Y75" s="4">
        <f>[1]JULIO!C73</f>
        <v>44768</v>
      </c>
      <c r="AA75" s="22">
        <f>[1]JULIO!I73</f>
        <v>481.1</v>
      </c>
      <c r="AB75" s="22"/>
      <c r="AC75" s="4">
        <f>[1]JULIO!AI73</f>
        <v>44771</v>
      </c>
      <c r="AG75" s="8" t="s">
        <v>122</v>
      </c>
      <c r="AH75" s="21">
        <v>44839</v>
      </c>
      <c r="AI75" s="21">
        <v>44840</v>
      </c>
    </row>
    <row r="76" spans="1:35" x14ac:dyDescent="0.25">
      <c r="A76" s="13">
        <v>2022</v>
      </c>
      <c r="B76" s="4">
        <v>44743</v>
      </c>
      <c r="C76" s="4">
        <v>44834</v>
      </c>
      <c r="D76" s="13" t="s">
        <v>91</v>
      </c>
      <c r="E76" s="13" t="s">
        <v>114</v>
      </c>
      <c r="F76" s="13" t="s">
        <v>114</v>
      </c>
      <c r="G76" s="13" t="s">
        <v>114</v>
      </c>
      <c r="H76" t="str">
        <f>[1]JULIO!D74</f>
        <v>SUBDIRECCIÓN DE PROMOCIÓN</v>
      </c>
      <c r="I76" t="str">
        <f>[1]JULIO!F74</f>
        <v>JAYME EFRAIN</v>
      </c>
      <c r="J76" t="str">
        <f>[1]JULIO!G74</f>
        <v>MOO</v>
      </c>
      <c r="K76" t="str">
        <f>[1]JULIO!H74</f>
        <v>DZIB</v>
      </c>
      <c r="L76" s="13" t="s">
        <v>101</v>
      </c>
      <c r="M76" t="str">
        <f>[1]JULIO!K74</f>
        <v>PROGRAMA ESTUFAS ECOLOGICAS</v>
      </c>
      <c r="N76" s="16" t="s">
        <v>103</v>
      </c>
      <c r="O76" s="13">
        <v>0</v>
      </c>
      <c r="P76" s="13">
        <v>0</v>
      </c>
      <c r="Q76" s="13" t="s">
        <v>119</v>
      </c>
      <c r="R76" s="14" t="s">
        <v>120</v>
      </c>
      <c r="S76" s="13" t="s">
        <v>120</v>
      </c>
      <c r="T76" s="13" t="s">
        <v>119</v>
      </c>
      <c r="U76" s="14" t="str">
        <f>[1]JULIO!J74</f>
        <v>DZITBALCHE</v>
      </c>
      <c r="V76" s="13" t="s">
        <v>121</v>
      </c>
      <c r="W76" t="str">
        <f>[1]JULIO!K74</f>
        <v>PROGRAMA ESTUFAS ECOLOGICAS</v>
      </c>
      <c r="X76" s="4">
        <f>[1]JULIO!B74</f>
        <v>44768</v>
      </c>
      <c r="Y76" s="4">
        <f>[1]JULIO!C74</f>
        <v>37463</v>
      </c>
      <c r="AA76" s="22">
        <f>[1]JULIO!I74</f>
        <v>481.1</v>
      </c>
      <c r="AB76" s="22"/>
      <c r="AC76" s="4">
        <f>[1]JULIO!AI74</f>
        <v>44771</v>
      </c>
      <c r="AG76" s="8" t="s">
        <v>122</v>
      </c>
      <c r="AH76" s="21">
        <v>44839</v>
      </c>
      <c r="AI76" s="21">
        <v>44840</v>
      </c>
    </row>
    <row r="77" spans="1:35" x14ac:dyDescent="0.25">
      <c r="A77" s="13">
        <v>2022</v>
      </c>
      <c r="B77" s="4">
        <v>44743</v>
      </c>
      <c r="C77" s="4">
        <v>44834</v>
      </c>
      <c r="D77" s="13" t="s">
        <v>91</v>
      </c>
      <c r="E77" s="13" t="s">
        <v>114</v>
      </c>
      <c r="F77" s="13" t="s">
        <v>114</v>
      </c>
      <c r="G77" s="13" t="s">
        <v>114</v>
      </c>
      <c r="H77" t="str">
        <f>[1]JULIO!D75</f>
        <v>SUBDIRECCIÓN DE PROMOCIÓN</v>
      </c>
      <c r="I77" t="str">
        <f>[1]JULIO!F75</f>
        <v>MARTIN DE LOS ANGELES</v>
      </c>
      <c r="J77" t="str">
        <f>[1]JULIO!G75</f>
        <v>VILLARINO</v>
      </c>
      <c r="K77" t="str">
        <f>[1]JULIO!H75</f>
        <v>SEGOVIA</v>
      </c>
      <c r="L77" s="13" t="s">
        <v>101</v>
      </c>
      <c r="M77" t="str">
        <f>[1]JULIO!K75</f>
        <v>PROGRAMA ESTUFAS ECOLOGICAS</v>
      </c>
      <c r="N77" s="16" t="s">
        <v>103</v>
      </c>
      <c r="O77" s="13">
        <v>0</v>
      </c>
      <c r="P77" s="13">
        <v>0</v>
      </c>
      <c r="Q77" s="13" t="s">
        <v>119</v>
      </c>
      <c r="R77" s="14" t="s">
        <v>120</v>
      </c>
      <c r="S77" s="13" t="s">
        <v>120</v>
      </c>
      <c r="T77" s="13" t="s">
        <v>119</v>
      </c>
      <c r="U77" s="14" t="str">
        <f>[1]JULIO!J75</f>
        <v>HECELCHAKAN</v>
      </c>
      <c r="V77" s="13" t="s">
        <v>121</v>
      </c>
      <c r="W77" t="str">
        <f>[1]JULIO!K75</f>
        <v>PROGRAMA ESTUFAS ECOLOGICAS</v>
      </c>
      <c r="X77" s="4">
        <f>[1]JULIO!B75</f>
        <v>44768</v>
      </c>
      <c r="Y77" s="4">
        <f>[1]JULIO!C75</f>
        <v>44768</v>
      </c>
      <c r="AA77" s="22">
        <f>[1]JULIO!I75</f>
        <v>481.1</v>
      </c>
      <c r="AB77" s="22"/>
      <c r="AC77" s="4">
        <f>[1]JULIO!AI75</f>
        <v>44771</v>
      </c>
      <c r="AG77" s="8" t="s">
        <v>122</v>
      </c>
      <c r="AH77" s="21">
        <v>44839</v>
      </c>
      <c r="AI77" s="21">
        <v>44840</v>
      </c>
    </row>
    <row r="78" spans="1:35" x14ac:dyDescent="0.25">
      <c r="A78" s="13">
        <v>2022</v>
      </c>
      <c r="B78" s="4">
        <v>44743</v>
      </c>
      <c r="C78" s="4">
        <v>44834</v>
      </c>
      <c r="D78" s="13" t="s">
        <v>91</v>
      </c>
      <c r="E78" s="13" t="s">
        <v>114</v>
      </c>
      <c r="F78" s="13" t="s">
        <v>114</v>
      </c>
      <c r="G78" s="13" t="s">
        <v>114</v>
      </c>
      <c r="H78" t="str">
        <f>[1]JULIO!D76</f>
        <v>SUBDIRECCIÓN DE PROMOCIÓN</v>
      </c>
      <c r="I78" t="str">
        <f>[1]JULIO!F76</f>
        <v>SHENDRI ALONDRA</v>
      </c>
      <c r="J78" t="str">
        <f>[1]JULIO!G76</f>
        <v>MARTÍNEZ</v>
      </c>
      <c r="K78" t="str">
        <f>[1]JULIO!H76</f>
        <v>AVALOS</v>
      </c>
      <c r="L78" s="13" t="s">
        <v>101</v>
      </c>
      <c r="M78" t="str">
        <f>[1]JULIO!K76</f>
        <v>PROGRAMA ESTUFAS ECOLOGICAS</v>
      </c>
      <c r="N78" s="16" t="s">
        <v>103</v>
      </c>
      <c r="O78" s="13">
        <v>0</v>
      </c>
      <c r="P78" s="13">
        <v>0</v>
      </c>
      <c r="Q78" s="13" t="s">
        <v>119</v>
      </c>
      <c r="R78" s="14" t="s">
        <v>120</v>
      </c>
      <c r="S78" s="13" t="s">
        <v>120</v>
      </c>
      <c r="T78" s="13" t="s">
        <v>119</v>
      </c>
      <c r="U78" s="14" t="str">
        <f>[1]JULIO!J76</f>
        <v>DZITBALCHE</v>
      </c>
      <c r="V78" s="13" t="s">
        <v>121</v>
      </c>
      <c r="W78" t="str">
        <f>[1]JULIO!K76</f>
        <v>PROGRAMA ESTUFAS ECOLOGICAS</v>
      </c>
      <c r="X78" s="4">
        <f>[1]JULIO!B76</f>
        <v>44768</v>
      </c>
      <c r="Y78" s="4">
        <f>[1]JULIO!C76</f>
        <v>44768</v>
      </c>
      <c r="AA78" s="22">
        <f>[1]JULIO!I76</f>
        <v>481.1</v>
      </c>
      <c r="AB78" s="22"/>
      <c r="AC78" s="4">
        <f>[1]JULIO!AI76</f>
        <v>44771</v>
      </c>
      <c r="AG78" s="8" t="s">
        <v>122</v>
      </c>
      <c r="AH78" s="21">
        <v>44839</v>
      </c>
      <c r="AI78" s="21">
        <v>44840</v>
      </c>
    </row>
    <row r="79" spans="1:35" x14ac:dyDescent="0.25">
      <c r="A79" s="13">
        <v>2022</v>
      </c>
      <c r="B79" s="4">
        <v>44743</v>
      </c>
      <c r="C79" s="4">
        <v>44834</v>
      </c>
      <c r="D79" s="13" t="s">
        <v>91</v>
      </c>
      <c r="E79" s="13" t="s">
        <v>114</v>
      </c>
      <c r="F79" s="13" t="s">
        <v>114</v>
      </c>
      <c r="G79" s="13" t="s">
        <v>114</v>
      </c>
      <c r="H79" t="str">
        <f>[1]JULIO!D77</f>
        <v>SUBDIRECCIÓN DE PROMOCIÓN</v>
      </c>
      <c r="I79" t="str">
        <f>[1]JULIO!F77</f>
        <v>GUADALUPE DEL C.</v>
      </c>
      <c r="J79" t="str">
        <f>[1]JULIO!G77</f>
        <v>SALAZAR</v>
      </c>
      <c r="K79" t="str">
        <f>[1]JULIO!H77</f>
        <v>CONTRERAS</v>
      </c>
      <c r="L79" s="13" t="s">
        <v>101</v>
      </c>
      <c r="M79" t="str">
        <f>[1]JULIO!K77</f>
        <v>PROGRAMA ESTUFAS ECOLOGICAS</v>
      </c>
      <c r="N79" s="16" t="s">
        <v>103</v>
      </c>
      <c r="O79" s="13">
        <v>0</v>
      </c>
      <c r="P79" s="13">
        <v>0</v>
      </c>
      <c r="Q79" s="13" t="s">
        <v>119</v>
      </c>
      <c r="R79" s="14" t="s">
        <v>120</v>
      </c>
      <c r="S79" s="13" t="s">
        <v>120</v>
      </c>
      <c r="T79" s="13" t="s">
        <v>119</v>
      </c>
      <c r="U79" s="14" t="str">
        <f>[1]JULIO!J77</f>
        <v>HOPELCHEN</v>
      </c>
      <c r="V79" s="13" t="s">
        <v>121</v>
      </c>
      <c r="W79" t="str">
        <f>[1]JULIO!K77</f>
        <v>PROGRAMA ESTUFAS ECOLOGICAS</v>
      </c>
      <c r="X79" s="4">
        <f>[1]JULIO!B77</f>
        <v>44768</v>
      </c>
      <c r="Y79" s="4">
        <f>[1]JULIO!C77</f>
        <v>44771</v>
      </c>
      <c r="AA79" s="22">
        <f>[1]JULIO!I77</f>
        <v>2213.06</v>
      </c>
      <c r="AB79" s="22"/>
      <c r="AC79" s="4">
        <f>[1]JULIO!AI77</f>
        <v>44776</v>
      </c>
      <c r="AG79" s="8" t="s">
        <v>122</v>
      </c>
      <c r="AH79" s="21">
        <v>44839</v>
      </c>
      <c r="AI79" s="21">
        <v>44840</v>
      </c>
    </row>
    <row r="80" spans="1:35" x14ac:dyDescent="0.25">
      <c r="A80" s="13">
        <v>2022</v>
      </c>
      <c r="B80" s="4">
        <v>44743</v>
      </c>
      <c r="C80" s="4">
        <v>44834</v>
      </c>
      <c r="D80" s="13" t="s">
        <v>91</v>
      </c>
      <c r="E80" s="13" t="s">
        <v>114</v>
      </c>
      <c r="F80" s="13" t="s">
        <v>114</v>
      </c>
      <c r="G80" s="13" t="s">
        <v>114</v>
      </c>
      <c r="H80" t="str">
        <f>[1]JULIO!D78</f>
        <v>SUBDIRECCIÓN DE PROMOCIÓN</v>
      </c>
      <c r="I80" t="str">
        <f>[1]JULIO!F78</f>
        <v>MARCOS EFRAIN</v>
      </c>
      <c r="J80" t="str">
        <f>[1]JULIO!G78</f>
        <v>MOO</v>
      </c>
      <c r="K80" t="str">
        <f>[1]JULIO!H78</f>
        <v>YAM</v>
      </c>
      <c r="L80" s="13" t="s">
        <v>101</v>
      </c>
      <c r="M80" t="str">
        <f>[1]JULIO!K78</f>
        <v>PROGRAMA ESTUFAS ECOLOGICAS</v>
      </c>
      <c r="N80" s="16" t="s">
        <v>103</v>
      </c>
      <c r="O80" s="13">
        <v>0</v>
      </c>
      <c r="P80" s="13">
        <v>0</v>
      </c>
      <c r="Q80" s="13" t="s">
        <v>119</v>
      </c>
      <c r="R80" s="14" t="s">
        <v>120</v>
      </c>
      <c r="S80" s="13" t="s">
        <v>120</v>
      </c>
      <c r="T80" s="13" t="s">
        <v>119</v>
      </c>
      <c r="U80" s="14" t="str">
        <f>[1]JULIO!J78</f>
        <v>HOPELCHEN</v>
      </c>
      <c r="V80" s="13" t="s">
        <v>121</v>
      </c>
      <c r="W80" t="str">
        <f>[1]JULIO!K78</f>
        <v>PROGRAMA ESTUFAS ECOLOGICAS</v>
      </c>
      <c r="X80" s="4">
        <f>[1]JULIO!B78</f>
        <v>44768</v>
      </c>
      <c r="Y80" s="4">
        <f>[1]JULIO!C78</f>
        <v>44771</v>
      </c>
      <c r="AA80" s="22">
        <f>[1]JULIO!I78</f>
        <v>2213.06</v>
      </c>
      <c r="AB80" s="22"/>
      <c r="AC80" s="4">
        <f>[1]JULIO!AI78</f>
        <v>44776</v>
      </c>
      <c r="AG80" s="8" t="s">
        <v>122</v>
      </c>
      <c r="AH80" s="21">
        <v>44839</v>
      </c>
      <c r="AI80" s="21">
        <v>44840</v>
      </c>
    </row>
    <row r="81" spans="1:35" x14ac:dyDescent="0.25">
      <c r="A81" s="13">
        <v>2022</v>
      </c>
      <c r="B81" s="4">
        <v>44743</v>
      </c>
      <c r="C81" s="4">
        <v>44834</v>
      </c>
      <c r="D81" s="13" t="s">
        <v>91</v>
      </c>
      <c r="E81" s="13" t="s">
        <v>114</v>
      </c>
      <c r="F81" s="13" t="s">
        <v>114</v>
      </c>
      <c r="G81" s="13" t="s">
        <v>114</v>
      </c>
      <c r="H81" t="str">
        <f>[1]JULIO!D79</f>
        <v>SUBDIRECCIÓN DE PROMOCIÓN</v>
      </c>
      <c r="I81" t="str">
        <f>[1]JULIO!F79</f>
        <v>YARI N</v>
      </c>
      <c r="J81" t="str">
        <f>[1]JULIO!G79</f>
        <v>SALAZAR</v>
      </c>
      <c r="K81" t="str">
        <f>[1]JULIO!H79</f>
        <v>MEDINA</v>
      </c>
      <c r="L81" s="13" t="s">
        <v>101</v>
      </c>
      <c r="M81" t="str">
        <f>[1]JULIO!K79</f>
        <v>PROGRAMA ESTUFAS ECOLOGICAS</v>
      </c>
      <c r="N81" s="16" t="s">
        <v>103</v>
      </c>
      <c r="O81" s="13">
        <v>0</v>
      </c>
      <c r="P81" s="13">
        <v>0</v>
      </c>
      <c r="Q81" s="13" t="s">
        <v>119</v>
      </c>
      <c r="R81" s="14" t="s">
        <v>120</v>
      </c>
      <c r="S81" s="13" t="s">
        <v>120</v>
      </c>
      <c r="T81" s="13" t="s">
        <v>119</v>
      </c>
      <c r="U81" s="14" t="str">
        <f>[1]JULIO!J79</f>
        <v>HECELCHAKAN</v>
      </c>
      <c r="V81" s="13" t="s">
        <v>121</v>
      </c>
      <c r="W81" t="str">
        <f>[1]JULIO!K79</f>
        <v>PROGRAMA ESTUFAS ECOLOGICAS</v>
      </c>
      <c r="X81" s="4">
        <f>[1]JULIO!B79</f>
        <v>44769</v>
      </c>
      <c r="Y81" s="4">
        <f>[1]JULIO!C79</f>
        <v>44769</v>
      </c>
      <c r="AA81" s="22">
        <f>[1]JULIO!I79</f>
        <v>481.1</v>
      </c>
      <c r="AB81" s="22"/>
      <c r="AC81" s="4">
        <f>[1]JULIO!AI79</f>
        <v>44775</v>
      </c>
      <c r="AG81" s="8" t="s">
        <v>122</v>
      </c>
      <c r="AH81" s="21">
        <v>44839</v>
      </c>
      <c r="AI81" s="21">
        <v>44840</v>
      </c>
    </row>
    <row r="82" spans="1:35" x14ac:dyDescent="0.25">
      <c r="A82" s="13">
        <v>2022</v>
      </c>
      <c r="B82" s="4">
        <v>44743</v>
      </c>
      <c r="C82" s="4">
        <v>44834</v>
      </c>
      <c r="D82" s="13" t="s">
        <v>91</v>
      </c>
      <c r="E82" s="13" t="s">
        <v>114</v>
      </c>
      <c r="F82" s="13" t="s">
        <v>114</v>
      </c>
      <c r="G82" s="13" t="s">
        <v>114</v>
      </c>
      <c r="H82" t="str">
        <f>[1]JULIO!D80</f>
        <v>SUBDIRECCIÓN DE PROMOCIÓN</v>
      </c>
      <c r="I82" t="str">
        <f>[1]JULIO!F80</f>
        <v>JAYME EFRAIN</v>
      </c>
      <c r="J82" t="str">
        <f>[1]JULIO!G80</f>
        <v>MOO</v>
      </c>
      <c r="K82" t="str">
        <f>[1]JULIO!H80</f>
        <v>DZIB</v>
      </c>
      <c r="L82" s="13" t="s">
        <v>101</v>
      </c>
      <c r="M82" t="str">
        <f>[1]JULIO!K80</f>
        <v>PROGRAMA ESTUFAS ECOLOGICAS</v>
      </c>
      <c r="N82" s="16" t="s">
        <v>103</v>
      </c>
      <c r="O82" s="13">
        <v>0</v>
      </c>
      <c r="P82" s="13">
        <v>0</v>
      </c>
      <c r="Q82" s="13" t="s">
        <v>119</v>
      </c>
      <c r="R82" s="14" t="s">
        <v>120</v>
      </c>
      <c r="S82" s="13" t="s">
        <v>120</v>
      </c>
      <c r="T82" s="13" t="s">
        <v>119</v>
      </c>
      <c r="U82" s="14" t="str">
        <f>[1]JULIO!J80</f>
        <v>DZITBALCHE</v>
      </c>
      <c r="V82" s="13" t="s">
        <v>121</v>
      </c>
      <c r="W82" t="str">
        <f>[1]JULIO!K80</f>
        <v>PROGRAMA ESTUFAS ECOLOGICAS</v>
      </c>
      <c r="X82" s="4">
        <f>[1]JULIO!B80</f>
        <v>44769</v>
      </c>
      <c r="Y82" s="4">
        <f>[1]JULIO!C80</f>
        <v>44769</v>
      </c>
      <c r="AA82" s="22">
        <f>[1]JULIO!I80</f>
        <v>481.1</v>
      </c>
      <c r="AB82" s="22"/>
      <c r="AC82" s="4">
        <f>[1]JULIO!AI80</f>
        <v>44775</v>
      </c>
      <c r="AG82" s="8" t="s">
        <v>122</v>
      </c>
      <c r="AH82" s="21">
        <v>44839</v>
      </c>
      <c r="AI82" s="21">
        <v>44840</v>
      </c>
    </row>
    <row r="83" spans="1:35" x14ac:dyDescent="0.25">
      <c r="A83" s="13">
        <v>2022</v>
      </c>
      <c r="B83" s="4">
        <v>44743</v>
      </c>
      <c r="C83" s="4">
        <v>44834</v>
      </c>
      <c r="D83" s="13" t="s">
        <v>91</v>
      </c>
      <c r="E83" s="13" t="s">
        <v>114</v>
      </c>
      <c r="F83" s="13" t="s">
        <v>114</v>
      </c>
      <c r="G83" s="13" t="s">
        <v>114</v>
      </c>
      <c r="H83" t="str">
        <f>[1]JULIO!D81</f>
        <v>SUBDIRECCIÓN DE PROMOCIÓN</v>
      </c>
      <c r="I83" t="str">
        <f>[1]JULIO!F81</f>
        <v>MARTIN DE LOS ANGELES</v>
      </c>
      <c r="J83" t="str">
        <f>[1]JULIO!G81</f>
        <v>VILLARINO</v>
      </c>
      <c r="K83" t="str">
        <f>[1]JULIO!H81</f>
        <v>SEGOVIA</v>
      </c>
      <c r="L83" s="13" t="s">
        <v>101</v>
      </c>
      <c r="M83" t="str">
        <f>[1]JULIO!K81</f>
        <v>PROGRAMA ESTUFAS ECOLOGICAS</v>
      </c>
      <c r="N83" s="16" t="s">
        <v>103</v>
      </c>
      <c r="O83" s="13">
        <v>0</v>
      </c>
      <c r="P83" s="13">
        <v>0</v>
      </c>
      <c r="Q83" s="13" t="s">
        <v>119</v>
      </c>
      <c r="R83" s="14" t="s">
        <v>120</v>
      </c>
      <c r="S83" s="13" t="s">
        <v>120</v>
      </c>
      <c r="T83" s="13" t="s">
        <v>119</v>
      </c>
      <c r="U83" s="14" t="str">
        <f>[1]JULIO!J81</f>
        <v>HECELCHAKAN</v>
      </c>
      <c r="V83" s="13" t="s">
        <v>121</v>
      </c>
      <c r="W83" t="str">
        <f>[1]JULIO!K81</f>
        <v>PROGRAMA ESTUFAS ECOLOGICAS</v>
      </c>
      <c r="X83" s="4">
        <f>[1]JULIO!B81</f>
        <v>44769</v>
      </c>
      <c r="Y83" s="4">
        <f>[1]JULIO!C81</f>
        <v>44769</v>
      </c>
      <c r="AA83" s="22">
        <f>[1]JULIO!I81</f>
        <v>481.1</v>
      </c>
      <c r="AB83" s="22"/>
      <c r="AC83" s="4">
        <f>[1]JULIO!AI81</f>
        <v>44775</v>
      </c>
      <c r="AG83" s="8" t="s">
        <v>122</v>
      </c>
      <c r="AH83" s="21">
        <v>44839</v>
      </c>
      <c r="AI83" s="21">
        <v>44840</v>
      </c>
    </row>
    <row r="84" spans="1:35" x14ac:dyDescent="0.25">
      <c r="A84" s="13">
        <v>2022</v>
      </c>
      <c r="B84" s="4">
        <v>44743</v>
      </c>
      <c r="C84" s="4">
        <v>44834</v>
      </c>
      <c r="D84" s="13" t="s">
        <v>91</v>
      </c>
      <c r="E84" s="13" t="s">
        <v>114</v>
      </c>
      <c r="F84" s="13" t="s">
        <v>114</v>
      </c>
      <c r="G84" s="13" t="s">
        <v>114</v>
      </c>
      <c r="H84" t="str">
        <f>[1]JULIO!D82</f>
        <v>SUBDIRECCIÓN DE PROMOCIÓN</v>
      </c>
      <c r="I84" t="str">
        <f>[1]JULIO!F82</f>
        <v>SHENDRI ALONDRA</v>
      </c>
      <c r="J84" t="str">
        <f>[1]JULIO!G82</f>
        <v>MARTÍNEZ</v>
      </c>
      <c r="K84" t="str">
        <f>[1]JULIO!H82</f>
        <v>AVALOS</v>
      </c>
      <c r="L84" s="13" t="s">
        <v>101</v>
      </c>
      <c r="M84" t="str">
        <f>[1]JULIO!K82</f>
        <v>PROGRAMA ESTUFAS ECOLOGICAS</v>
      </c>
      <c r="N84" s="16" t="s">
        <v>103</v>
      </c>
      <c r="O84" s="13">
        <v>0</v>
      </c>
      <c r="P84" s="13">
        <v>0</v>
      </c>
      <c r="Q84" s="13" t="s">
        <v>119</v>
      </c>
      <c r="R84" s="14" t="s">
        <v>120</v>
      </c>
      <c r="S84" s="13" t="s">
        <v>120</v>
      </c>
      <c r="T84" s="13" t="s">
        <v>119</v>
      </c>
      <c r="U84" s="14" t="str">
        <f>[1]JULIO!J82</f>
        <v>DZITBALCHE</v>
      </c>
      <c r="V84" s="13" t="s">
        <v>121</v>
      </c>
      <c r="W84" t="str">
        <f>[1]JULIO!K82</f>
        <v>PROGRAMA ESTUFAS ECOLOGICAS</v>
      </c>
      <c r="X84" s="4">
        <f>[1]JULIO!B82</f>
        <v>44769</v>
      </c>
      <c r="Y84" s="4">
        <f>[1]JULIO!C82</f>
        <v>44769</v>
      </c>
      <c r="AA84" s="22">
        <f>[1]JULIO!I82</f>
        <v>481.1</v>
      </c>
      <c r="AB84" s="22"/>
      <c r="AC84" s="4">
        <f>[1]JULIO!AI82</f>
        <v>44775</v>
      </c>
      <c r="AG84" s="8" t="s">
        <v>122</v>
      </c>
      <c r="AH84" s="21">
        <v>44839</v>
      </c>
      <c r="AI84" s="21">
        <v>44840</v>
      </c>
    </row>
    <row r="85" spans="1:35" x14ac:dyDescent="0.25">
      <c r="A85" s="13">
        <v>2022</v>
      </c>
      <c r="B85" s="4">
        <v>44743</v>
      </c>
      <c r="C85" s="4">
        <v>44834</v>
      </c>
      <c r="D85" s="13" t="s">
        <v>91</v>
      </c>
      <c r="E85" s="13" t="s">
        <v>116</v>
      </c>
      <c r="F85" s="13" t="s">
        <v>116</v>
      </c>
      <c r="G85" s="13" t="s">
        <v>116</v>
      </c>
      <c r="H85" t="str">
        <f>[1]JULIO!D83</f>
        <v>DIRECCIÓN JURIDICA</v>
      </c>
      <c r="I85" t="str">
        <f>[1]JULIO!F83</f>
        <v>OMAR</v>
      </c>
      <c r="J85" t="str">
        <f>[1]JULIO!G83</f>
        <v xml:space="preserve">SANCHEZ </v>
      </c>
      <c r="K85" t="str">
        <f>[1]JULIO!H83</f>
        <v>SOBERANIS</v>
      </c>
      <c r="L85" s="13" t="s">
        <v>101</v>
      </c>
      <c r="M85" t="str">
        <f>[1]JULIO!K83</f>
        <v>SEGUIMIENTO A LOS ACUERDOS</v>
      </c>
      <c r="N85" s="16" t="s">
        <v>103</v>
      </c>
      <c r="O85" s="13">
        <v>0</v>
      </c>
      <c r="P85" s="13">
        <v>0</v>
      </c>
      <c r="Q85" s="13" t="s">
        <v>119</v>
      </c>
      <c r="R85" s="14" t="s">
        <v>120</v>
      </c>
      <c r="S85" s="13" t="s">
        <v>120</v>
      </c>
      <c r="T85" s="13" t="s">
        <v>119</v>
      </c>
      <c r="U85" s="14" t="str">
        <f>[1]JULIO!J83</f>
        <v>CALKINI</v>
      </c>
      <c r="V85" s="13" t="s">
        <v>121</v>
      </c>
      <c r="W85" t="str">
        <f>[1]JULIO!K83</f>
        <v>SEGUIMIENTO A LOS ACUERDOS</v>
      </c>
      <c r="X85" s="4">
        <f>[1]JULIO!B83</f>
        <v>44770</v>
      </c>
      <c r="Y85" s="4">
        <f>[1]JULIO!C83</f>
        <v>44770</v>
      </c>
      <c r="AA85" s="22">
        <f>[1]JULIO!I83</f>
        <v>577.32000000000005</v>
      </c>
      <c r="AB85" s="22"/>
      <c r="AC85" s="4">
        <f>[1]JULIO!AI83</f>
        <v>37470</v>
      </c>
      <c r="AG85" s="8" t="s">
        <v>122</v>
      </c>
      <c r="AH85" s="21">
        <v>44839</v>
      </c>
      <c r="AI85" s="21">
        <v>44840</v>
      </c>
    </row>
    <row r="86" spans="1:35" x14ac:dyDescent="0.25">
      <c r="A86" s="13">
        <v>2022</v>
      </c>
      <c r="B86" s="4">
        <v>44743</v>
      </c>
      <c r="C86" s="4">
        <v>44834</v>
      </c>
      <c r="D86" s="13" t="s">
        <v>91</v>
      </c>
      <c r="E86" s="13" t="s">
        <v>114</v>
      </c>
      <c r="F86" s="13" t="s">
        <v>114</v>
      </c>
      <c r="G86" s="13" t="s">
        <v>114</v>
      </c>
      <c r="H86" t="str">
        <f>[1]JULIO!D84</f>
        <v>SUBDIRECCIÓN DE PROMOCIÓN</v>
      </c>
      <c r="I86" t="str">
        <f>[1]JULIO!F84</f>
        <v>MARTIN DE LOS ANGELES</v>
      </c>
      <c r="J86" t="str">
        <f>[1]JULIO!G84</f>
        <v>VILLARINO</v>
      </c>
      <c r="K86" t="str">
        <f>[1]JULIO!H84</f>
        <v>SEGOVIA</v>
      </c>
      <c r="L86" s="13" t="s">
        <v>101</v>
      </c>
      <c r="M86" t="str">
        <f>[1]JULIO!K84</f>
        <v>PROGRAMA ESTUFAS ECOLOGICAS</v>
      </c>
      <c r="N86" s="16" t="s">
        <v>103</v>
      </c>
      <c r="O86" s="13">
        <v>0</v>
      </c>
      <c r="P86" s="13">
        <v>0</v>
      </c>
      <c r="Q86" s="13" t="s">
        <v>119</v>
      </c>
      <c r="R86" s="14" t="s">
        <v>120</v>
      </c>
      <c r="S86" s="13" t="s">
        <v>120</v>
      </c>
      <c r="T86" s="13" t="s">
        <v>119</v>
      </c>
      <c r="U86" s="14" t="str">
        <f>[1]JULIO!J84</f>
        <v>HECELCHAKAN</v>
      </c>
      <c r="V86" s="13" t="s">
        <v>121</v>
      </c>
      <c r="W86" t="str">
        <f>[1]JULIO!K84</f>
        <v>PROGRAMA ESTUFAS ECOLOGICAS</v>
      </c>
      <c r="X86" s="4">
        <f>[1]JULIO!B84</f>
        <v>44770</v>
      </c>
      <c r="Y86" s="4">
        <f>[1]JULIO!C84</f>
        <v>44770</v>
      </c>
      <c r="AA86" s="22">
        <f>[1]JULIO!I84</f>
        <v>481.1</v>
      </c>
      <c r="AB86" s="22"/>
      <c r="AC86" s="4">
        <f>[1]JULIO!AI84</f>
        <v>44775</v>
      </c>
      <c r="AG86" s="8" t="s">
        <v>122</v>
      </c>
      <c r="AH86" s="21">
        <v>44839</v>
      </c>
      <c r="AI86" s="21">
        <v>44840</v>
      </c>
    </row>
    <row r="87" spans="1:35" x14ac:dyDescent="0.25">
      <c r="A87" s="13">
        <v>2022</v>
      </c>
      <c r="B87" s="4">
        <v>44743</v>
      </c>
      <c r="C87" s="4">
        <v>44834</v>
      </c>
      <c r="D87" s="13" t="s">
        <v>91</v>
      </c>
      <c r="E87" s="13" t="s">
        <v>114</v>
      </c>
      <c r="F87" s="13" t="s">
        <v>114</v>
      </c>
      <c r="G87" s="13" t="s">
        <v>114</v>
      </c>
      <c r="H87" t="str">
        <f>[1]JULIO!D85</f>
        <v>SUBDIRECCIÓN DE PROMOCIÓN</v>
      </c>
      <c r="I87" t="str">
        <f>[1]JULIO!F85</f>
        <v>JAYME EFRAIN</v>
      </c>
      <c r="J87" t="str">
        <f>[1]JULIO!G85</f>
        <v>MOO</v>
      </c>
      <c r="K87" t="str">
        <f>[1]JULIO!H85</f>
        <v>DZIB</v>
      </c>
      <c r="L87" s="13" t="s">
        <v>101</v>
      </c>
      <c r="M87" t="str">
        <f>[1]JULIO!K85</f>
        <v>PROGRAMA ESTUFAS ECOLOGICAS</v>
      </c>
      <c r="N87" s="16" t="s">
        <v>103</v>
      </c>
      <c r="O87" s="13">
        <v>0</v>
      </c>
      <c r="P87" s="13">
        <v>0</v>
      </c>
      <c r="Q87" s="13" t="s">
        <v>119</v>
      </c>
      <c r="R87" s="14" t="s">
        <v>120</v>
      </c>
      <c r="S87" s="13" t="s">
        <v>120</v>
      </c>
      <c r="T87" s="13" t="s">
        <v>119</v>
      </c>
      <c r="U87" s="14" t="str">
        <f>[1]JULIO!J85</f>
        <v>DZITBALCHE</v>
      </c>
      <c r="V87" s="13" t="s">
        <v>121</v>
      </c>
      <c r="W87" t="str">
        <f>[1]JULIO!K85</f>
        <v>PROGRAMA ESTUFAS ECOLOGICAS</v>
      </c>
      <c r="X87" s="4">
        <f>[1]JULIO!B85</f>
        <v>44770</v>
      </c>
      <c r="Y87" s="4">
        <f>[1]JULIO!C85</f>
        <v>44770</v>
      </c>
      <c r="AA87" s="22">
        <f>[1]JULIO!I85</f>
        <v>481.1</v>
      </c>
      <c r="AB87" s="22"/>
      <c r="AC87" s="4">
        <f>[1]JULIO!AI85</f>
        <v>44775</v>
      </c>
      <c r="AG87" s="8" t="s">
        <v>122</v>
      </c>
      <c r="AH87" s="21">
        <v>44839</v>
      </c>
      <c r="AI87" s="21">
        <v>44840</v>
      </c>
    </row>
    <row r="88" spans="1:35" x14ac:dyDescent="0.25">
      <c r="A88" s="13">
        <v>2022</v>
      </c>
      <c r="B88" s="4">
        <v>44743</v>
      </c>
      <c r="C88" s="4">
        <v>44834</v>
      </c>
      <c r="D88" s="13" t="s">
        <v>91</v>
      </c>
      <c r="E88" s="13" t="s">
        <v>114</v>
      </c>
      <c r="F88" s="13" t="s">
        <v>114</v>
      </c>
      <c r="G88" s="13" t="s">
        <v>114</v>
      </c>
      <c r="H88" t="str">
        <f>[1]JULIO!D86</f>
        <v>SUBDIRECCIÓN DE PROMOCIÓN</v>
      </c>
      <c r="I88" t="str">
        <f>[1]JULIO!F86</f>
        <v>SHENDRI ALONDRA</v>
      </c>
      <c r="J88" t="str">
        <f>[1]JULIO!G86</f>
        <v>MARTÍNEZ</v>
      </c>
      <c r="K88" t="str">
        <f>[1]JULIO!H86</f>
        <v>AVALOS</v>
      </c>
      <c r="L88" s="13" t="s">
        <v>101</v>
      </c>
      <c r="M88" t="str">
        <f>[1]JULIO!K86</f>
        <v>PROGRAMA ESTUFAS ECOLOGICAS</v>
      </c>
      <c r="N88" s="16" t="s">
        <v>103</v>
      </c>
      <c r="O88" s="13">
        <v>0</v>
      </c>
      <c r="P88" s="13">
        <v>0</v>
      </c>
      <c r="Q88" s="13" t="s">
        <v>119</v>
      </c>
      <c r="R88" s="14" t="s">
        <v>120</v>
      </c>
      <c r="S88" s="13" t="s">
        <v>120</v>
      </c>
      <c r="T88" s="13" t="s">
        <v>119</v>
      </c>
      <c r="U88" s="14" t="str">
        <f>[1]JULIO!J86</f>
        <v>DZITBALCHE</v>
      </c>
      <c r="V88" s="13" t="s">
        <v>121</v>
      </c>
      <c r="W88" t="str">
        <f>[1]JULIO!K86</f>
        <v>PROGRAMA ESTUFAS ECOLOGICAS</v>
      </c>
      <c r="X88" s="4">
        <f>[1]JULIO!B86</f>
        <v>44770</v>
      </c>
      <c r="Y88" s="4">
        <f>[1]JULIO!C86</f>
        <v>44770</v>
      </c>
      <c r="AA88" s="22">
        <f>[1]JULIO!I86</f>
        <v>481.1</v>
      </c>
      <c r="AB88" s="22"/>
      <c r="AC88" s="4">
        <f>[1]JULIO!AI86</f>
        <v>44775</v>
      </c>
      <c r="AG88" s="8" t="s">
        <v>122</v>
      </c>
      <c r="AH88" s="21">
        <v>44839</v>
      </c>
      <c r="AI88" s="21">
        <v>44840</v>
      </c>
    </row>
    <row r="89" spans="1:35" x14ac:dyDescent="0.25">
      <c r="A89" s="13">
        <v>2022</v>
      </c>
      <c r="B89" s="4">
        <v>44743</v>
      </c>
      <c r="C89" s="4">
        <v>44834</v>
      </c>
      <c r="D89" s="13" t="s">
        <v>91</v>
      </c>
      <c r="E89" s="13" t="s">
        <v>114</v>
      </c>
      <c r="F89" s="13" t="s">
        <v>114</v>
      </c>
      <c r="G89" s="13" t="s">
        <v>114</v>
      </c>
      <c r="H89" t="str">
        <f>[1]JULIO!D87</f>
        <v>DIRECCIÓN JURIDICA</v>
      </c>
      <c r="I89" t="str">
        <f>[1]JULIO!F87</f>
        <v>LILIANA B.</v>
      </c>
      <c r="J89" t="str">
        <f>[1]JULIO!G87</f>
        <v>CENTURION</v>
      </c>
      <c r="K89" t="str">
        <f>[1]JULIO!H87</f>
        <v>GARRIDO</v>
      </c>
      <c r="L89" s="13" t="s">
        <v>101</v>
      </c>
      <c r="M89" t="str">
        <f>[1]JULIO!K87</f>
        <v>SEGUIMIENTO A LOS ACUERDOS</v>
      </c>
      <c r="N89" s="16" t="s">
        <v>103</v>
      </c>
      <c r="O89" s="13">
        <v>0</v>
      </c>
      <c r="P89" s="13">
        <v>0</v>
      </c>
      <c r="Q89" s="13" t="s">
        <v>119</v>
      </c>
      <c r="R89" s="14" t="s">
        <v>120</v>
      </c>
      <c r="S89" s="13" t="s">
        <v>120</v>
      </c>
      <c r="T89" s="13" t="s">
        <v>119</v>
      </c>
      <c r="U89" s="14" t="str">
        <f>[1]JULIO!J87</f>
        <v>CALKINI</v>
      </c>
      <c r="V89" s="13" t="s">
        <v>121</v>
      </c>
      <c r="W89" t="str">
        <f>[1]JULIO!K87</f>
        <v>SEGUIMIENTO A LOS ACUERDOS</v>
      </c>
      <c r="X89" s="4">
        <f>[1]JULIO!B87</f>
        <v>44770</v>
      </c>
      <c r="Y89" s="4">
        <f>[1]JULIO!C87</f>
        <v>44770</v>
      </c>
      <c r="AA89" s="22">
        <f>[1]JULIO!I87</f>
        <v>481.1</v>
      </c>
      <c r="AB89" s="22"/>
      <c r="AC89" s="4">
        <f>[1]JULIO!AI87</f>
        <v>44775</v>
      </c>
      <c r="AG89" s="8" t="s">
        <v>122</v>
      </c>
      <c r="AH89" s="21">
        <v>44839</v>
      </c>
      <c r="AI89" s="21">
        <v>44840</v>
      </c>
    </row>
    <row r="90" spans="1:35" s="6" customFormat="1" x14ac:dyDescent="0.25">
      <c r="A90" s="11">
        <v>2022</v>
      </c>
      <c r="B90" s="4">
        <v>44743</v>
      </c>
      <c r="C90" s="4">
        <v>44834</v>
      </c>
      <c r="D90" s="11" t="s">
        <v>91</v>
      </c>
      <c r="E90" s="11" t="s">
        <v>114</v>
      </c>
      <c r="F90" s="11" t="s">
        <v>114</v>
      </c>
      <c r="G90" s="11" t="s">
        <v>114</v>
      </c>
      <c r="H90" s="6" t="str">
        <f>[1]JULIO!D88</f>
        <v>SUBDIRECCIÓN DE PROMOCIÓN</v>
      </c>
      <c r="I90" s="6" t="str">
        <f>[1]JULIO!F88</f>
        <v>YARI N</v>
      </c>
      <c r="J90" s="6" t="str">
        <f>[1]JULIO!G88</f>
        <v>SALAZAR</v>
      </c>
      <c r="K90" s="6" t="str">
        <f>[1]JULIO!H88</f>
        <v>MEDINA</v>
      </c>
      <c r="L90" s="11" t="s">
        <v>101</v>
      </c>
      <c r="M90" s="6" t="str">
        <f>[1]JULIO!K88</f>
        <v>PROGRAMA ESTUFAS ECOLOGICAS</v>
      </c>
      <c r="N90" s="6" t="s">
        <v>103</v>
      </c>
      <c r="O90" s="11">
        <v>0</v>
      </c>
      <c r="P90" s="11">
        <v>0</v>
      </c>
      <c r="Q90" s="11" t="s">
        <v>119</v>
      </c>
      <c r="R90" s="12" t="s">
        <v>120</v>
      </c>
      <c r="S90" s="11" t="s">
        <v>120</v>
      </c>
      <c r="T90" s="11" t="s">
        <v>119</v>
      </c>
      <c r="U90" s="12" t="str">
        <f>[1]JULIO!J88</f>
        <v>HECELCHAKAN</v>
      </c>
      <c r="V90" s="11" t="s">
        <v>121</v>
      </c>
      <c r="W90" s="6" t="str">
        <f>[1]JULIO!K88</f>
        <v>PROGRAMA ESTUFAS ECOLOGICAS</v>
      </c>
      <c r="X90" s="7">
        <f>[1]JULIO!B88</f>
        <v>44770</v>
      </c>
      <c r="Y90" s="7">
        <f>[1]JULIO!C88</f>
        <v>44770</v>
      </c>
      <c r="AA90" s="24">
        <f>[1]JULIO!I88</f>
        <v>481.1</v>
      </c>
      <c r="AB90" s="24">
        <f>SUM(AA8:AA90)</f>
        <v>79706.380000000077</v>
      </c>
      <c r="AC90" s="7">
        <f>[1]JULIO!AI88</f>
        <v>44776</v>
      </c>
      <c r="AG90" s="6" t="s">
        <v>122</v>
      </c>
      <c r="AH90" s="21">
        <v>44839</v>
      </c>
      <c r="AI90" s="21">
        <v>44840</v>
      </c>
    </row>
    <row r="91" spans="1:35" x14ac:dyDescent="0.25">
      <c r="A91" s="13">
        <v>2022</v>
      </c>
      <c r="B91" s="4">
        <v>44743</v>
      </c>
      <c r="C91" s="4">
        <v>44834</v>
      </c>
      <c r="D91" s="13" t="s">
        <v>91</v>
      </c>
      <c r="E91" s="13" t="s">
        <v>117</v>
      </c>
      <c r="F91" s="13" t="s">
        <v>117</v>
      </c>
      <c r="G91" s="13" t="s">
        <v>117</v>
      </c>
      <c r="H91" t="str">
        <f>[1]AGOSTO!D6</f>
        <v>DIRECCION DE OBRA</v>
      </c>
      <c r="I91" t="str">
        <f>[1]AGOSTO!F6</f>
        <v>OSCAR IVAN</v>
      </c>
      <c r="J91" t="str">
        <f>[1]AGOSTO!G6</f>
        <v>SERAFIN</v>
      </c>
      <c r="K91" t="str">
        <f>[1]AGOSTO!H6</f>
        <v>MORENO</v>
      </c>
      <c r="L91" s="13" t="s">
        <v>101</v>
      </c>
      <c r="M91" t="str">
        <f>[1]AGOSTO!K6</f>
        <v>SUPERVICIÓN DE OBRAS</v>
      </c>
      <c r="N91" s="13" t="s">
        <v>103</v>
      </c>
      <c r="O91" s="13">
        <v>0</v>
      </c>
      <c r="P91" s="13">
        <v>0</v>
      </c>
      <c r="Q91" s="13" t="s">
        <v>119</v>
      </c>
      <c r="R91" s="14" t="s">
        <v>120</v>
      </c>
      <c r="S91" s="13" t="s">
        <v>120</v>
      </c>
      <c r="T91" s="13" t="s">
        <v>119</v>
      </c>
      <c r="U91" s="14" t="str">
        <f>[1]AGOSTO!J6</f>
        <v>HECELCHAKAN</v>
      </c>
      <c r="V91" s="13" t="s">
        <v>121</v>
      </c>
      <c r="W91" t="str">
        <f>[1]AGOSTO!K6</f>
        <v>SUPERVICIÓN DE OBRAS</v>
      </c>
      <c r="X91" s="4">
        <f>[1]AGOSTO!B6</f>
        <v>44776</v>
      </c>
      <c r="Y91" s="4">
        <f>[1]AGOSTO!C6</f>
        <v>44776</v>
      </c>
      <c r="AA91" s="22">
        <f>[1]AGOSTO!I6</f>
        <v>577.32000000000005</v>
      </c>
      <c r="AB91" s="22"/>
      <c r="AC91" s="4">
        <f>[1]AGOSTO!AI6</f>
        <v>44781</v>
      </c>
      <c r="AG91" s="8" t="s">
        <v>122</v>
      </c>
      <c r="AH91" s="21">
        <v>44839</v>
      </c>
      <c r="AI91" s="21">
        <v>44840</v>
      </c>
    </row>
    <row r="92" spans="1:35" x14ac:dyDescent="0.25">
      <c r="A92" s="13">
        <v>2022</v>
      </c>
      <c r="B92" s="4">
        <v>44743</v>
      </c>
      <c r="C92" s="4">
        <v>44834</v>
      </c>
      <c r="D92" s="13" t="s">
        <v>91</v>
      </c>
      <c r="E92" s="13" t="s">
        <v>117</v>
      </c>
      <c r="F92" s="13" t="s">
        <v>117</v>
      </c>
      <c r="G92" s="13" t="s">
        <v>117</v>
      </c>
      <c r="H92" t="str">
        <f>[1]AGOSTO!D7</f>
        <v>SUBDIRECCIÓN DE PROMOCIÓN</v>
      </c>
      <c r="I92" t="str">
        <f>[1]AGOSTO!F7</f>
        <v>LAURA CAROLINA</v>
      </c>
      <c r="J92" t="str">
        <f>[1]AGOSTO!G7</f>
        <v>GARCIA</v>
      </c>
      <c r="K92" t="str">
        <f>[1]AGOSTO!H7</f>
        <v>GUTIERREZ</v>
      </c>
      <c r="L92" s="13" t="s">
        <v>101</v>
      </c>
      <c r="M92" t="str">
        <f>[1]AGOSTO!K7</f>
        <v>PROGRAMA DE ESTUFAS ECOLÓGICAS</v>
      </c>
      <c r="N92" s="13" t="s">
        <v>103</v>
      </c>
      <c r="O92" s="13">
        <v>0</v>
      </c>
      <c r="P92" s="13">
        <v>0</v>
      </c>
      <c r="Q92" s="13" t="s">
        <v>119</v>
      </c>
      <c r="R92" s="14" t="s">
        <v>120</v>
      </c>
      <c r="S92" s="13" t="s">
        <v>120</v>
      </c>
      <c r="T92" s="13" t="s">
        <v>119</v>
      </c>
      <c r="U92" s="14" t="str">
        <f>[1]AGOSTO!J7</f>
        <v>ESCÁRCEGA</v>
      </c>
      <c r="V92" s="13" t="s">
        <v>121</v>
      </c>
      <c r="W92" t="str">
        <f>[1]AGOSTO!K7</f>
        <v>PROGRAMA DE ESTUFAS ECOLÓGICAS</v>
      </c>
      <c r="X92" s="4">
        <f>[1]AGOSTO!B7</f>
        <v>44775</v>
      </c>
      <c r="Y92" s="4">
        <f>[1]AGOSTO!C7</f>
        <v>44777</v>
      </c>
      <c r="AA92" s="22">
        <f>[1]AGOSTO!I7</f>
        <v>3463.92</v>
      </c>
      <c r="AB92" s="22"/>
      <c r="AC92" s="4">
        <f>[1]AGOSTO!AI7</f>
        <v>44782</v>
      </c>
      <c r="AG92" s="8" t="s">
        <v>122</v>
      </c>
      <c r="AH92" s="21">
        <v>44839</v>
      </c>
      <c r="AI92" s="21">
        <v>44840</v>
      </c>
    </row>
    <row r="93" spans="1:35" x14ac:dyDescent="0.25">
      <c r="A93" s="13">
        <v>2022</v>
      </c>
      <c r="B93" s="4">
        <v>44743</v>
      </c>
      <c r="C93" s="4">
        <v>44834</v>
      </c>
      <c r="D93" s="13" t="s">
        <v>91</v>
      </c>
      <c r="E93" s="13" t="s">
        <v>114</v>
      </c>
      <c r="F93" s="13" t="s">
        <v>114</v>
      </c>
      <c r="G93" s="13" t="s">
        <v>114</v>
      </c>
      <c r="H93" t="str">
        <f>[1]AGOSTO!D8</f>
        <v>SUBDIRECCIÓN DE PROMOCIÓN</v>
      </c>
      <c r="I93" t="str">
        <f>[1]AGOSTO!F8</f>
        <v>ALEJANDRA DE LOS ANG.</v>
      </c>
      <c r="J93" t="str">
        <f>[1]AGOSTO!G8</f>
        <v xml:space="preserve">SÁNCHEZ </v>
      </c>
      <c r="K93" t="str">
        <f>[1]AGOSTO!H8</f>
        <v>GÓMEZ</v>
      </c>
      <c r="L93" s="13" t="s">
        <v>101</v>
      </c>
      <c r="M93" t="str">
        <f>[1]AGOSTO!K8</f>
        <v>PROGRAMA DE ESTUFAS ECOLÓGICAS</v>
      </c>
      <c r="N93" s="13" t="s">
        <v>103</v>
      </c>
      <c r="O93" s="13">
        <v>0</v>
      </c>
      <c r="P93" s="13">
        <v>0</v>
      </c>
      <c r="Q93" s="13" t="s">
        <v>119</v>
      </c>
      <c r="R93" s="14" t="s">
        <v>120</v>
      </c>
      <c r="S93" s="13" t="s">
        <v>120</v>
      </c>
      <c r="T93" s="13" t="s">
        <v>119</v>
      </c>
      <c r="U93" s="14" t="str">
        <f>[1]AGOSTO!J8</f>
        <v>ESCÁRCEGA</v>
      </c>
      <c r="V93" s="13" t="s">
        <v>121</v>
      </c>
      <c r="W93" t="str">
        <f>[1]AGOSTO!K8</f>
        <v>PROGRAMA DE ESTUFAS ECOLÓGICAS</v>
      </c>
      <c r="X93" s="4">
        <f>[1]AGOSTO!B8</f>
        <v>44775</v>
      </c>
      <c r="Y93" s="4">
        <f>[1]AGOSTO!C8</f>
        <v>44777</v>
      </c>
      <c r="AA93" s="22">
        <f>[1]AGOSTO!I8</f>
        <v>3175.26</v>
      </c>
      <c r="AB93" s="22"/>
      <c r="AC93" s="4">
        <f>[1]AGOSTO!AI8</f>
        <v>44782</v>
      </c>
      <c r="AG93" s="8" t="s">
        <v>122</v>
      </c>
      <c r="AH93" s="21">
        <v>44839</v>
      </c>
      <c r="AI93" s="21">
        <v>44840</v>
      </c>
    </row>
    <row r="94" spans="1:35" x14ac:dyDescent="0.25">
      <c r="A94" s="13">
        <v>2022</v>
      </c>
      <c r="B94" s="4">
        <v>44743</v>
      </c>
      <c r="C94" s="4">
        <v>44834</v>
      </c>
      <c r="D94" s="13" t="s">
        <v>91</v>
      </c>
      <c r="E94" s="13" t="s">
        <v>117</v>
      </c>
      <c r="F94" s="13" t="s">
        <v>117</v>
      </c>
      <c r="G94" s="13" t="s">
        <v>117</v>
      </c>
      <c r="H94" t="str">
        <f>[1]AGOSTO!D9</f>
        <v>DIRECCION DE OBRA</v>
      </c>
      <c r="I94" t="str">
        <f>[1]AGOSTO!F9</f>
        <v>OSCAR IVAN</v>
      </c>
      <c r="J94" t="str">
        <f>[1]AGOSTO!G9</f>
        <v>SERAFIN</v>
      </c>
      <c r="K94" t="str">
        <f>[1]AGOSTO!H9</f>
        <v>MORENO</v>
      </c>
      <c r="L94" s="13" t="s">
        <v>101</v>
      </c>
      <c r="M94" t="str">
        <f>[1]AGOSTO!K9</f>
        <v>SUPERVICIÓN DE OBRAS</v>
      </c>
      <c r="N94" s="13" t="s">
        <v>103</v>
      </c>
      <c r="O94" s="13">
        <v>0</v>
      </c>
      <c r="P94" s="13">
        <v>0</v>
      </c>
      <c r="Q94" s="13" t="s">
        <v>119</v>
      </c>
      <c r="R94" s="14" t="s">
        <v>120</v>
      </c>
      <c r="S94" s="13" t="s">
        <v>120</v>
      </c>
      <c r="T94" s="13" t="s">
        <v>119</v>
      </c>
      <c r="U94" s="14" t="str">
        <f>[1]AGOSTO!J9</f>
        <v>CALKINI</v>
      </c>
      <c r="V94" s="13" t="s">
        <v>121</v>
      </c>
      <c r="W94" t="str">
        <f>[1]AGOSTO!K9</f>
        <v>SUPERVICIÓN DE OBRAS</v>
      </c>
      <c r="X94" s="4">
        <f>[1]AGOSTO!B9</f>
        <v>44777</v>
      </c>
      <c r="Y94" s="4">
        <f>[1]AGOSTO!C9</f>
        <v>44777</v>
      </c>
      <c r="AA94" s="22">
        <f>[1]AGOSTO!I9</f>
        <v>577.32000000000005</v>
      </c>
      <c r="AB94" s="22"/>
      <c r="AC94" s="4">
        <f>[1]AGOSTO!AI9</f>
        <v>44782</v>
      </c>
      <c r="AG94" s="8" t="s">
        <v>122</v>
      </c>
      <c r="AH94" s="21">
        <v>44839</v>
      </c>
      <c r="AI94" s="21">
        <v>44840</v>
      </c>
    </row>
    <row r="95" spans="1:35" x14ac:dyDescent="0.25">
      <c r="A95" s="13">
        <v>2022</v>
      </c>
      <c r="B95" s="4">
        <v>44743</v>
      </c>
      <c r="C95" s="4">
        <v>44834</v>
      </c>
      <c r="D95" s="13" t="s">
        <v>91</v>
      </c>
      <c r="E95" s="13" t="s">
        <v>116</v>
      </c>
      <c r="F95" s="13" t="s">
        <v>116</v>
      </c>
      <c r="G95" s="13" t="s">
        <v>116</v>
      </c>
      <c r="H95" t="str">
        <f>[1]AGOSTO!D10</f>
        <v>DIRECCION DE JURIDICA</v>
      </c>
      <c r="I95" t="str">
        <f>[1]AGOSTO!F10</f>
        <v>OMAR</v>
      </c>
      <c r="J95" t="str">
        <f>[1]AGOSTO!G10</f>
        <v xml:space="preserve">SANCHEZ </v>
      </c>
      <c r="K95" t="str">
        <f>[1]AGOSTO!H10</f>
        <v>SOBERANIS</v>
      </c>
      <c r="L95" s="13" t="s">
        <v>101</v>
      </c>
      <c r="M95" t="str">
        <f>[1]AGOSTO!K10</f>
        <v>MEDICIÓN DE PREDIOS</v>
      </c>
      <c r="N95" s="13" t="s">
        <v>103</v>
      </c>
      <c r="O95" s="13">
        <v>0</v>
      </c>
      <c r="P95" s="13">
        <v>0</v>
      </c>
      <c r="Q95" s="13" t="s">
        <v>119</v>
      </c>
      <c r="R95" s="14" t="s">
        <v>120</v>
      </c>
      <c r="S95" s="13" t="s">
        <v>120</v>
      </c>
      <c r="T95" s="13" t="s">
        <v>119</v>
      </c>
      <c r="U95" s="14" t="str">
        <f>[1]AGOSTO!J10</f>
        <v>CALKINI</v>
      </c>
      <c r="V95" s="13" t="s">
        <v>121</v>
      </c>
      <c r="W95" t="str">
        <f>[1]AGOSTO!K10</f>
        <v>MEDICIÓN DE PREDIOS</v>
      </c>
      <c r="X95" s="4">
        <f>[1]AGOSTO!B10</f>
        <v>44777</v>
      </c>
      <c r="Y95" s="4">
        <v>44777</v>
      </c>
      <c r="AA95" s="22">
        <f>[1]AGOSTO!I10</f>
        <v>577.32000000000005</v>
      </c>
      <c r="AB95" s="22"/>
      <c r="AC95" s="4">
        <f>[1]AGOSTO!AI10</f>
        <v>44782</v>
      </c>
      <c r="AG95" s="8" t="s">
        <v>122</v>
      </c>
      <c r="AH95" s="21">
        <v>44839</v>
      </c>
      <c r="AI95" s="21">
        <v>44840</v>
      </c>
    </row>
    <row r="96" spans="1:35" x14ac:dyDescent="0.25">
      <c r="A96" s="13">
        <v>2022</v>
      </c>
      <c r="B96" s="4">
        <v>44743</v>
      </c>
      <c r="C96" s="4">
        <v>44834</v>
      </c>
      <c r="D96" s="13" t="s">
        <v>91</v>
      </c>
      <c r="E96" s="13" t="s">
        <v>114</v>
      </c>
      <c r="F96" s="13" t="s">
        <v>114</v>
      </c>
      <c r="G96" s="13" t="s">
        <v>114</v>
      </c>
      <c r="H96" t="str">
        <f>[1]AGOSTO!D11</f>
        <v>DIRECCIÓN JURIDICA</v>
      </c>
      <c r="I96" t="str">
        <f>[1]AGOSTO!F11</f>
        <v>LILIANA B.</v>
      </c>
      <c r="J96" t="str">
        <f>[1]AGOSTO!G11</f>
        <v>CENTURION</v>
      </c>
      <c r="K96" t="str">
        <f>[1]AGOSTO!H11</f>
        <v>GARRIDO</v>
      </c>
      <c r="L96" s="13" t="s">
        <v>101</v>
      </c>
      <c r="M96" t="str">
        <f>[1]AGOSTO!K11</f>
        <v xml:space="preserve"> MEDICIÓN DE PREDIOS</v>
      </c>
      <c r="N96" s="13" t="s">
        <v>103</v>
      </c>
      <c r="O96" s="13">
        <v>0</v>
      </c>
      <c r="P96" s="13">
        <v>0</v>
      </c>
      <c r="Q96" s="13" t="s">
        <v>119</v>
      </c>
      <c r="R96" s="14" t="s">
        <v>120</v>
      </c>
      <c r="S96" s="13" t="s">
        <v>120</v>
      </c>
      <c r="T96" s="13" t="s">
        <v>119</v>
      </c>
      <c r="U96" s="14" t="str">
        <f>[1]AGOSTO!J11</f>
        <v>CALKINI</v>
      </c>
      <c r="V96" s="13" t="s">
        <v>121</v>
      </c>
      <c r="W96" t="str">
        <f>[1]AGOSTO!K11</f>
        <v xml:space="preserve"> MEDICIÓN DE PREDIOS</v>
      </c>
      <c r="X96" s="4">
        <f>[1]AGOSTO!B11</f>
        <v>44777</v>
      </c>
      <c r="Y96" s="4">
        <f>[1]AGOSTO!C11</f>
        <v>44777</v>
      </c>
      <c r="AA96" s="22">
        <f>[1]AGOSTO!I11</f>
        <v>481.1</v>
      </c>
      <c r="AB96" s="22"/>
      <c r="AC96" s="4">
        <f>[1]AGOSTO!AI11</f>
        <v>44782</v>
      </c>
      <c r="AG96" s="8" t="s">
        <v>122</v>
      </c>
      <c r="AH96" s="21">
        <v>44839</v>
      </c>
      <c r="AI96" s="21">
        <v>44840</v>
      </c>
    </row>
    <row r="97" spans="1:35" x14ac:dyDescent="0.25">
      <c r="A97" s="13">
        <v>2022</v>
      </c>
      <c r="B97" s="4">
        <v>44743</v>
      </c>
      <c r="C97" s="4">
        <v>44834</v>
      </c>
      <c r="D97" s="13" t="s">
        <v>91</v>
      </c>
      <c r="E97" s="13" t="s">
        <v>114</v>
      </c>
      <c r="F97" s="13" t="s">
        <v>114</v>
      </c>
      <c r="G97" s="13" t="s">
        <v>114</v>
      </c>
      <c r="H97" t="str">
        <f>[1]AGOSTO!D12</f>
        <v>SUBDIRECCIÓN DE PROMOCIÓN</v>
      </c>
      <c r="I97" t="str">
        <f>[1]AGOSTO!F12</f>
        <v>LUIS ADIEL</v>
      </c>
      <c r="J97" t="str">
        <f>[1]AGOSTO!G12</f>
        <v>RICHAUD</v>
      </c>
      <c r="K97" t="str">
        <f>[1]AGOSTO!H12</f>
        <v>VERA</v>
      </c>
      <c r="L97" s="13" t="s">
        <v>101</v>
      </c>
      <c r="M97" t="str">
        <f>[1]AGOSTO!K12</f>
        <v>REGULARIZACIÓN D POLIGONO</v>
      </c>
      <c r="N97" s="13" t="s">
        <v>103</v>
      </c>
      <c r="O97" s="13">
        <v>0</v>
      </c>
      <c r="P97" s="13">
        <v>0</v>
      </c>
      <c r="Q97" s="13" t="s">
        <v>119</v>
      </c>
      <c r="R97" s="14" t="s">
        <v>120</v>
      </c>
      <c r="S97" s="13" t="s">
        <v>120</v>
      </c>
      <c r="T97" s="13" t="s">
        <v>119</v>
      </c>
      <c r="U97" s="14" t="str">
        <f>[1]AGOSTO!J12</f>
        <v>CALKINI</v>
      </c>
      <c r="V97" s="13" t="s">
        <v>121</v>
      </c>
      <c r="W97" t="str">
        <f>[1]AGOSTO!K12</f>
        <v>REGULARIZACIÓN D POLIGONO</v>
      </c>
      <c r="X97" s="4">
        <f>[1]AGOSTO!B12</f>
        <v>37472</v>
      </c>
      <c r="Y97" s="4">
        <f>[1]AGOSTO!C12</f>
        <v>44777</v>
      </c>
      <c r="AA97" s="22">
        <f>[1]AGOSTO!I12</f>
        <v>481.1</v>
      </c>
      <c r="AB97" s="22"/>
      <c r="AC97" s="4">
        <f>[1]AGOSTO!AI12</f>
        <v>44782</v>
      </c>
      <c r="AG97" s="8" t="s">
        <v>122</v>
      </c>
      <c r="AH97" s="21">
        <v>44839</v>
      </c>
      <c r="AI97" s="21">
        <v>44840</v>
      </c>
    </row>
    <row r="98" spans="1:35" x14ac:dyDescent="0.25">
      <c r="A98" s="13">
        <v>2022</v>
      </c>
      <c r="B98" s="4">
        <v>44743</v>
      </c>
      <c r="C98" s="4">
        <v>44834</v>
      </c>
      <c r="D98" s="13" t="s">
        <v>91</v>
      </c>
      <c r="E98" s="13" t="s">
        <v>116</v>
      </c>
      <c r="F98" s="13" t="s">
        <v>116</v>
      </c>
      <c r="G98" s="13" t="s">
        <v>116</v>
      </c>
      <c r="H98" t="str">
        <f>[1]AGOSTO!D13</f>
        <v>SUBDIRECCION DE PROMOCION</v>
      </c>
      <c r="I98" t="str">
        <f>[1]AGOSTO!F13</f>
        <v>MANUEL ALEJANDRO</v>
      </c>
      <c r="J98" t="str">
        <f>[1]AGOSTO!G13</f>
        <v>DZIB</v>
      </c>
      <c r="K98" t="str">
        <f>[1]AGOSTO!H13</f>
        <v>GOMEZ</v>
      </c>
      <c r="L98" s="13" t="s">
        <v>101</v>
      </c>
      <c r="M98" t="str">
        <f>[1]AGOSTO!K13</f>
        <v>PROGRAMA DE ESTUFAS ECOLÓGICAS</v>
      </c>
      <c r="N98" s="13" t="s">
        <v>103</v>
      </c>
      <c r="O98" s="13">
        <v>0</v>
      </c>
      <c r="P98" s="13">
        <v>0</v>
      </c>
      <c r="Q98" s="13" t="s">
        <v>119</v>
      </c>
      <c r="R98" s="14" t="s">
        <v>120</v>
      </c>
      <c r="S98" s="13" t="s">
        <v>120</v>
      </c>
      <c r="T98" s="13" t="s">
        <v>119</v>
      </c>
      <c r="U98" s="14" t="str">
        <f>[1]AGOSTO!J13</f>
        <v>CANDELARRIA</v>
      </c>
      <c r="V98" s="13" t="s">
        <v>121</v>
      </c>
      <c r="W98" t="str">
        <f>[1]AGOSTO!K13</f>
        <v>PROGRAMA DE ESTUFAS ECOLÓGICAS</v>
      </c>
      <c r="X98" s="4">
        <f>[1]AGOSTO!B13</f>
        <v>44775</v>
      </c>
      <c r="Y98" s="4">
        <f>[1]AGOSTO!C13</f>
        <v>44778</v>
      </c>
      <c r="AA98" s="22">
        <f>[1]AGOSTO!I13</f>
        <v>4811</v>
      </c>
      <c r="AB98" s="22"/>
      <c r="AC98" s="4">
        <f>[1]AGOSTO!AI13</f>
        <v>44783</v>
      </c>
      <c r="AG98" s="8" t="s">
        <v>122</v>
      </c>
      <c r="AH98" s="21">
        <v>44839</v>
      </c>
      <c r="AI98" s="21">
        <v>44840</v>
      </c>
    </row>
    <row r="99" spans="1:35" x14ac:dyDescent="0.25">
      <c r="A99" s="13">
        <v>2022</v>
      </c>
      <c r="B99" s="4">
        <v>44743</v>
      </c>
      <c r="C99" s="4">
        <v>44834</v>
      </c>
      <c r="D99" s="13" t="s">
        <v>91</v>
      </c>
      <c r="E99" s="13" t="s">
        <v>117</v>
      </c>
      <c r="F99" s="13" t="s">
        <v>117</v>
      </c>
      <c r="G99" s="13" t="s">
        <v>117</v>
      </c>
      <c r="H99" t="str">
        <f>[1]AGOSTO!D14</f>
        <v>SUBDIRECCIÓN DE PROMOCIÓN</v>
      </c>
      <c r="I99" t="str">
        <f>[1]AGOSTO!F14</f>
        <v>JOSE ISAIAS</v>
      </c>
      <c r="J99" t="str">
        <f>[1]AGOSTO!G14</f>
        <v>MAY</v>
      </c>
      <c r="K99" t="str">
        <f>[1]AGOSTO!H14</f>
        <v>YERBES</v>
      </c>
      <c r="L99" s="13" t="s">
        <v>101</v>
      </c>
      <c r="M99" t="str">
        <f>[1]AGOSTO!K14</f>
        <v>PROGRAMA DE ESTUFAS ECOLÓGICAS</v>
      </c>
      <c r="N99" s="13" t="s">
        <v>103</v>
      </c>
      <c r="O99" s="13">
        <v>0</v>
      </c>
      <c r="P99" s="13">
        <v>0</v>
      </c>
      <c r="Q99" s="13" t="s">
        <v>119</v>
      </c>
      <c r="R99" s="14" t="s">
        <v>120</v>
      </c>
      <c r="S99" s="13" t="s">
        <v>120</v>
      </c>
      <c r="T99" s="13" t="s">
        <v>119</v>
      </c>
      <c r="U99" s="14" t="str">
        <f>[1]AGOSTO!J14</f>
        <v>CANDELARRIA</v>
      </c>
      <c r="V99" s="13" t="s">
        <v>121</v>
      </c>
      <c r="W99" t="str">
        <f>[1]AGOSTO!K14</f>
        <v>PROGRAMA DE ESTUFAS ECOLÓGICAS</v>
      </c>
      <c r="X99" s="4">
        <f>[1]AGOSTO!B14</f>
        <v>44775</v>
      </c>
      <c r="Y99" s="4">
        <f>[1]AGOSTO!C14</f>
        <v>44778</v>
      </c>
      <c r="AA99" s="22">
        <f>[1]AGOSTO!I14</f>
        <v>4811</v>
      </c>
      <c r="AB99" s="22"/>
      <c r="AC99" s="4">
        <f>[1]AGOSTO!AI14</f>
        <v>44783</v>
      </c>
      <c r="AG99" s="8" t="s">
        <v>122</v>
      </c>
      <c r="AH99" s="21">
        <v>44839</v>
      </c>
      <c r="AI99" s="21">
        <v>44840</v>
      </c>
    </row>
    <row r="100" spans="1:35" x14ac:dyDescent="0.25">
      <c r="A100" s="13">
        <v>2022</v>
      </c>
      <c r="B100" s="4">
        <v>44743</v>
      </c>
      <c r="C100" s="4">
        <v>44834</v>
      </c>
      <c r="D100" s="13" t="s">
        <v>91</v>
      </c>
      <c r="E100" s="13" t="s">
        <v>114</v>
      </c>
      <c r="F100" s="13" t="s">
        <v>114</v>
      </c>
      <c r="G100" s="13" t="s">
        <v>114</v>
      </c>
      <c r="H100" t="str">
        <f>[1]AGOSTO!D15</f>
        <v>SUBDIRECCIÓN DE PROMOCIÓN</v>
      </c>
      <c r="I100" t="str">
        <f>[1]AGOSTO!F15</f>
        <v>ILIANA IVET</v>
      </c>
      <c r="J100" t="str">
        <f>[1]AGOSTO!G15</f>
        <v>RAMOS</v>
      </c>
      <c r="K100" t="str">
        <f>[1]AGOSTO!H15</f>
        <v>MENDEZ</v>
      </c>
      <c r="L100" s="13" t="s">
        <v>101</v>
      </c>
      <c r="M100" t="str">
        <f>[1]AGOSTO!K15</f>
        <v>PROGRAMA DE ESTUFAS ECOLÓGICAS</v>
      </c>
      <c r="N100" s="13" t="s">
        <v>103</v>
      </c>
      <c r="O100" s="13">
        <v>0</v>
      </c>
      <c r="P100" s="13">
        <v>0</v>
      </c>
      <c r="Q100" s="13" t="s">
        <v>119</v>
      </c>
      <c r="R100" s="14" t="s">
        <v>120</v>
      </c>
      <c r="S100" s="13" t="s">
        <v>120</v>
      </c>
      <c r="T100" s="13" t="s">
        <v>119</v>
      </c>
      <c r="U100" s="14" t="str">
        <f>[1]AGOSTO!J15</f>
        <v>PALIZADA</v>
      </c>
      <c r="V100" s="13" t="s">
        <v>121</v>
      </c>
      <c r="W100" t="str">
        <f>[1]AGOSTO!K15</f>
        <v>PROGRAMA DE ESTUFAS ECOLÓGICAS</v>
      </c>
      <c r="X100" s="4">
        <f>[1]AGOSTO!B15</f>
        <v>44775</v>
      </c>
      <c r="Y100" s="4">
        <f>[1]AGOSTO!C15</f>
        <v>44778</v>
      </c>
      <c r="AA100" s="22">
        <f>[1]AGOSTO!I15</f>
        <v>4426.12</v>
      </c>
      <c r="AB100" s="22"/>
      <c r="AC100" s="4">
        <f>[1]AGOSTO!AI15</f>
        <v>44783</v>
      </c>
      <c r="AG100" s="8" t="s">
        <v>122</v>
      </c>
      <c r="AH100" s="21">
        <v>44839</v>
      </c>
      <c r="AI100" s="21">
        <v>44840</v>
      </c>
    </row>
    <row r="101" spans="1:35" x14ac:dyDescent="0.25">
      <c r="A101" s="13">
        <v>2022</v>
      </c>
      <c r="B101" s="4">
        <v>44743</v>
      </c>
      <c r="C101" s="4">
        <v>44834</v>
      </c>
      <c r="D101" s="13" t="s">
        <v>91</v>
      </c>
      <c r="E101" s="13" t="s">
        <v>114</v>
      </c>
      <c r="F101" s="13" t="s">
        <v>114</v>
      </c>
      <c r="G101" s="13" t="s">
        <v>114</v>
      </c>
      <c r="H101" t="str">
        <f>[1]AGOSTO!D16</f>
        <v>DIRECCION DE OBRA</v>
      </c>
      <c r="I101" t="str">
        <f>[1]AGOSTO!F16</f>
        <v>MARTIN DE LOS ANGELES</v>
      </c>
      <c r="J101" t="str">
        <f>[1]AGOSTO!G16</f>
        <v>VILLARINO</v>
      </c>
      <c r="K101" t="str">
        <f>[1]AGOSTO!H16</f>
        <v>SEGOVIA</v>
      </c>
      <c r="L101" s="13" t="s">
        <v>101</v>
      </c>
      <c r="M101" t="str">
        <f>[1]AGOSTO!K16</f>
        <v>PROGRAMA DE ESTUFAS ECOLÓGICAS</v>
      </c>
      <c r="N101" s="13" t="s">
        <v>103</v>
      </c>
      <c r="O101" s="13">
        <v>0</v>
      </c>
      <c r="P101" s="13">
        <v>0</v>
      </c>
      <c r="Q101" s="13" t="s">
        <v>119</v>
      </c>
      <c r="R101" s="14" t="s">
        <v>120</v>
      </c>
      <c r="S101" s="13" t="s">
        <v>120</v>
      </c>
      <c r="T101" s="13" t="s">
        <v>119</v>
      </c>
      <c r="U101" s="14" t="str">
        <f>[1]AGOSTO!J16</f>
        <v>PALIZADA</v>
      </c>
      <c r="V101" s="13" t="s">
        <v>121</v>
      </c>
      <c r="W101" t="str">
        <f>[1]AGOSTO!K16</f>
        <v>PROGRAMA DE ESTUFAS ECOLÓGICAS</v>
      </c>
      <c r="X101" s="4">
        <f>[1]AGOSTO!B16</f>
        <v>44775</v>
      </c>
      <c r="Y101" s="4">
        <f>[1]AGOSTO!C16</f>
        <v>44778</v>
      </c>
      <c r="AA101" s="22">
        <f>[1]AGOSTO!I16</f>
        <v>4426.12</v>
      </c>
      <c r="AB101" s="22"/>
      <c r="AC101" s="4">
        <f>[1]AGOSTO!AI16</f>
        <v>44783</v>
      </c>
      <c r="AG101" s="8" t="s">
        <v>122</v>
      </c>
      <c r="AH101" s="21">
        <v>44839</v>
      </c>
      <c r="AI101" s="21">
        <v>44840</v>
      </c>
    </row>
    <row r="102" spans="1:35" x14ac:dyDescent="0.25">
      <c r="A102" s="13">
        <v>2022</v>
      </c>
      <c r="B102" s="4">
        <v>44743</v>
      </c>
      <c r="C102" s="4">
        <v>44834</v>
      </c>
      <c r="D102" s="13" t="s">
        <v>91</v>
      </c>
      <c r="E102" s="13" t="s">
        <v>116</v>
      </c>
      <c r="F102" s="13" t="s">
        <v>116</v>
      </c>
      <c r="G102" s="13" t="s">
        <v>116</v>
      </c>
      <c r="H102" t="str">
        <f>[1]AGOSTO!D17</f>
        <v>DIRECCION DE JURIDICA</v>
      </c>
      <c r="I102" t="str">
        <f>[1]AGOSTO!F17</f>
        <v>OMAR</v>
      </c>
      <c r="J102" t="str">
        <f>[1]AGOSTO!G17</f>
        <v xml:space="preserve">SANCHEZ </v>
      </c>
      <c r="K102" t="str">
        <f>[1]AGOSTO!H17</f>
        <v>SOBERANIS</v>
      </c>
      <c r="L102" s="13" t="s">
        <v>101</v>
      </c>
      <c r="M102" t="str">
        <f>[1]AGOSTO!K17</f>
        <v>SEGUIMIENTO DE REGULARIZACIÓN</v>
      </c>
      <c r="N102" s="13" t="s">
        <v>103</v>
      </c>
      <c r="O102" s="13">
        <v>0</v>
      </c>
      <c r="P102" s="13">
        <v>0</v>
      </c>
      <c r="Q102" s="13" t="s">
        <v>119</v>
      </c>
      <c r="R102" s="14" t="s">
        <v>120</v>
      </c>
      <c r="S102" s="13" t="s">
        <v>120</v>
      </c>
      <c r="T102" s="13" t="s">
        <v>119</v>
      </c>
      <c r="U102" s="14" t="str">
        <f>[1]AGOSTO!J17</f>
        <v>CARMEN</v>
      </c>
      <c r="V102" s="13" t="s">
        <v>121</v>
      </c>
      <c r="W102" t="str">
        <f>[1]AGOSTO!K17</f>
        <v>SEGUIMIENTO DE REGULARIZACIÓN</v>
      </c>
      <c r="X102" s="4">
        <f>[1]AGOSTO!B17</f>
        <v>44778</v>
      </c>
      <c r="Y102" s="4">
        <f>[1]AGOSTO!C17</f>
        <v>44778</v>
      </c>
      <c r="AA102" s="22">
        <f>[1]AGOSTO!I17</f>
        <v>865.98</v>
      </c>
      <c r="AB102" s="22"/>
      <c r="AC102" s="4">
        <f>[1]AGOSTO!AI17</f>
        <v>44783</v>
      </c>
      <c r="AG102" s="8" t="s">
        <v>122</v>
      </c>
      <c r="AH102" s="21">
        <v>44839</v>
      </c>
      <c r="AI102" s="21">
        <v>44840</v>
      </c>
    </row>
    <row r="103" spans="1:35" x14ac:dyDescent="0.25">
      <c r="A103" s="13">
        <v>2022</v>
      </c>
      <c r="B103" s="4">
        <v>44743</v>
      </c>
      <c r="C103" s="4">
        <v>44834</v>
      </c>
      <c r="D103" s="13" t="s">
        <v>91</v>
      </c>
      <c r="E103" s="13" t="s">
        <v>114</v>
      </c>
      <c r="F103" s="13" t="s">
        <v>114</v>
      </c>
      <c r="G103" s="13" t="s">
        <v>114</v>
      </c>
      <c r="H103" t="str">
        <f>[1]AGOSTO!D18</f>
        <v>SUBDIRECCIÓN DE PROMOCIÓN</v>
      </c>
      <c r="I103" t="str">
        <f>[1]AGOSTO!F18</f>
        <v>JAYME EFRAIN</v>
      </c>
      <c r="J103" t="str">
        <f>[1]AGOSTO!G18</f>
        <v>MOO</v>
      </c>
      <c r="K103" t="str">
        <f>[1]AGOSTO!H18</f>
        <v>DZIB</v>
      </c>
      <c r="L103" s="13" t="s">
        <v>101</v>
      </c>
      <c r="M103" t="str">
        <f>[1]AGOSTO!K18</f>
        <v>PROGRAMA DE ESTUFAS ECOLÓGICAS</v>
      </c>
      <c r="N103" s="13" t="s">
        <v>103</v>
      </c>
      <c r="O103" s="13">
        <v>0</v>
      </c>
      <c r="P103" s="13">
        <v>0</v>
      </c>
      <c r="Q103" s="13" t="s">
        <v>119</v>
      </c>
      <c r="R103" s="14" t="s">
        <v>120</v>
      </c>
      <c r="S103" s="13" t="s">
        <v>120</v>
      </c>
      <c r="T103" s="13" t="s">
        <v>119</v>
      </c>
      <c r="U103" s="14" t="str">
        <f>[1]AGOSTO!J18</f>
        <v>SEYBAPLAYA</v>
      </c>
      <c r="V103" s="13" t="s">
        <v>121</v>
      </c>
      <c r="W103" t="str">
        <f>[1]AGOSTO!K18</f>
        <v>PROGRAMA DE ESTUFAS ECOLÓGICAS</v>
      </c>
      <c r="X103" s="4">
        <f>[1]AGOSTO!B18</f>
        <v>44783</v>
      </c>
      <c r="Y103" s="4">
        <f>[1]AGOSTO!C18</f>
        <v>44783</v>
      </c>
      <c r="AA103" s="22">
        <f>[1]AGOSTO!I18</f>
        <v>481.1</v>
      </c>
      <c r="AB103" s="22"/>
      <c r="AC103" s="4">
        <f>[1]AGOSTO!AI18</f>
        <v>44788</v>
      </c>
      <c r="AG103" s="8" t="s">
        <v>122</v>
      </c>
      <c r="AH103" s="21">
        <v>44839</v>
      </c>
      <c r="AI103" s="21">
        <v>44840</v>
      </c>
    </row>
    <row r="104" spans="1:35" s="8" customFormat="1" x14ac:dyDescent="0.25">
      <c r="A104" s="13">
        <v>2022</v>
      </c>
      <c r="B104" s="4">
        <v>44743</v>
      </c>
      <c r="C104" s="4">
        <v>44834</v>
      </c>
      <c r="D104" s="13" t="s">
        <v>91</v>
      </c>
      <c r="E104" s="13" t="s">
        <v>114</v>
      </c>
      <c r="F104" s="13" t="s">
        <v>114</v>
      </c>
      <c r="G104" s="13" t="s">
        <v>114</v>
      </c>
      <c r="H104" s="8" t="str">
        <f>[1]AGOSTO!D19</f>
        <v>SUBDIRECCIÓN DE PROMOCIÓN</v>
      </c>
      <c r="I104" s="8" t="str">
        <f>[1]AGOSTO!F19</f>
        <v>SHENDRI ALONDRA</v>
      </c>
      <c r="J104" s="8" t="str">
        <f>[1]AGOSTO!G19</f>
        <v>MARTINEZ</v>
      </c>
      <c r="K104" s="8" t="str">
        <f>[1]AGOSTO!H19</f>
        <v>AVALOS</v>
      </c>
      <c r="L104" s="13" t="s">
        <v>101</v>
      </c>
      <c r="M104" s="8" t="str">
        <f>[1]AGOSTO!K19</f>
        <v>PROGRAMA DE ESTUFAS ECOLÓGICAS</v>
      </c>
      <c r="N104" s="13" t="s">
        <v>103</v>
      </c>
      <c r="O104" s="13">
        <v>0</v>
      </c>
      <c r="P104" s="13">
        <v>0</v>
      </c>
      <c r="Q104" s="13" t="s">
        <v>119</v>
      </c>
      <c r="R104" s="14" t="s">
        <v>120</v>
      </c>
      <c r="S104" s="13" t="s">
        <v>120</v>
      </c>
      <c r="T104" s="13" t="s">
        <v>119</v>
      </c>
      <c r="U104" s="14" t="str">
        <f>[1]AGOSTO!J19</f>
        <v>SEYBAPLAYA</v>
      </c>
      <c r="V104" s="13" t="s">
        <v>121</v>
      </c>
      <c r="W104" s="8" t="str">
        <f>[1]AGOSTO!K19</f>
        <v>PROGRAMA DE ESTUFAS ECOLÓGICAS</v>
      </c>
      <c r="X104" s="9">
        <f>[1]AGOSTO!B19</f>
        <v>44783</v>
      </c>
      <c r="Y104" s="9">
        <f>[1]AGOSTO!C19</f>
        <v>44783</v>
      </c>
      <c r="AA104" s="23">
        <f>[1]AGOSTO!I19</f>
        <v>481.1</v>
      </c>
      <c r="AB104" s="23"/>
      <c r="AC104" s="9">
        <f>[1]AGOSTO!AI19</f>
        <v>44788</v>
      </c>
      <c r="AG104" s="8" t="s">
        <v>122</v>
      </c>
      <c r="AH104" s="21">
        <v>44839</v>
      </c>
      <c r="AI104" s="21">
        <v>44840</v>
      </c>
    </row>
    <row r="105" spans="1:35" x14ac:dyDescent="0.25">
      <c r="A105" s="13">
        <v>2022</v>
      </c>
      <c r="B105" s="4">
        <v>44743</v>
      </c>
      <c r="C105" s="4">
        <v>44834</v>
      </c>
      <c r="D105" s="13" t="s">
        <v>91</v>
      </c>
      <c r="E105" s="13" t="s">
        <v>116</v>
      </c>
      <c r="F105" s="13" t="s">
        <v>116</v>
      </c>
      <c r="G105" s="13" t="s">
        <v>116</v>
      </c>
      <c r="H105" t="str">
        <f>[1]AGOSTO!D20</f>
        <v>SUBDIRECCION DE PROMOCION</v>
      </c>
      <c r="I105" t="str">
        <f>[1]AGOSTO!F20</f>
        <v>MANUEL ALEJANDRO</v>
      </c>
      <c r="J105" t="str">
        <f>[1]AGOSTO!G20</f>
        <v>DZIB</v>
      </c>
      <c r="K105" t="str">
        <f>[1]AGOSTO!H20</f>
        <v>GOMEZ</v>
      </c>
      <c r="L105" s="13" t="s">
        <v>101</v>
      </c>
      <c r="M105" t="str">
        <f>[1]AGOSTO!K20</f>
        <v>PROGRAMA DE ESTUFAS ECOLÓGICAS</v>
      </c>
      <c r="N105" s="13" t="s">
        <v>103</v>
      </c>
      <c r="O105" s="13">
        <v>0</v>
      </c>
      <c r="P105" s="13">
        <v>0</v>
      </c>
      <c r="Q105" s="13" t="s">
        <v>119</v>
      </c>
      <c r="R105" s="14" t="s">
        <v>120</v>
      </c>
      <c r="S105" s="13" t="s">
        <v>120</v>
      </c>
      <c r="T105" s="13" t="s">
        <v>119</v>
      </c>
      <c r="U105" s="5" t="str">
        <f>[1]AGOSTO!J20</f>
        <v>CARMEN</v>
      </c>
      <c r="V105" s="13" t="s">
        <v>121</v>
      </c>
      <c r="W105" t="str">
        <f>[1]AGOSTO!K20</f>
        <v>PROGRAMA DE ESTUFAS ECOLÓGICAS</v>
      </c>
      <c r="X105" s="4">
        <f>[1]AGOSTO!B20</f>
        <v>44783</v>
      </c>
      <c r="Y105" s="4">
        <f>[1]AGOSTO!C20</f>
        <v>44784</v>
      </c>
      <c r="AA105" s="22">
        <f>[1]AGOSTO!I20</f>
        <v>2597.94</v>
      </c>
      <c r="AB105" s="22"/>
      <c r="AC105" s="4">
        <f>[1]AGOSTO!AI20</f>
        <v>44789</v>
      </c>
      <c r="AG105" s="8" t="s">
        <v>122</v>
      </c>
      <c r="AH105" s="21">
        <v>44839</v>
      </c>
      <c r="AI105" s="21">
        <v>44840</v>
      </c>
    </row>
    <row r="106" spans="1:35" x14ac:dyDescent="0.25">
      <c r="A106" s="13">
        <v>2022</v>
      </c>
      <c r="B106" s="4">
        <v>44743</v>
      </c>
      <c r="C106" s="4">
        <v>44834</v>
      </c>
      <c r="D106" s="13" t="s">
        <v>91</v>
      </c>
      <c r="E106" s="13" t="s">
        <v>117</v>
      </c>
      <c r="F106" s="13" t="s">
        <v>117</v>
      </c>
      <c r="G106" s="13" t="s">
        <v>117</v>
      </c>
      <c r="H106" t="str">
        <f>[1]AGOSTO!D21</f>
        <v>SUBDIRECCIÓN DE PROMOCIÓN</v>
      </c>
      <c r="I106" t="str">
        <f>[1]AGOSTO!F21</f>
        <v>JOSE ISAIAS</v>
      </c>
      <c r="J106" t="str">
        <f>[1]AGOSTO!G21</f>
        <v>MAY</v>
      </c>
      <c r="K106" t="str">
        <f>[1]AGOSTO!H21</f>
        <v>YERBES</v>
      </c>
      <c r="L106" s="13" t="s">
        <v>101</v>
      </c>
      <c r="M106" t="str">
        <f>[1]AGOSTO!K21</f>
        <v>PROGRAMA DE ESTUFAS ECOLÓGICAS</v>
      </c>
      <c r="N106" s="13" t="s">
        <v>103</v>
      </c>
      <c r="O106" s="13">
        <v>0</v>
      </c>
      <c r="P106" s="13">
        <v>0</v>
      </c>
      <c r="Q106" s="13" t="s">
        <v>119</v>
      </c>
      <c r="R106" s="14" t="s">
        <v>120</v>
      </c>
      <c r="S106" s="13" t="s">
        <v>120</v>
      </c>
      <c r="T106" s="13" t="s">
        <v>119</v>
      </c>
      <c r="U106" s="5" t="str">
        <f>[1]AGOSTO!J21</f>
        <v>CARMEN</v>
      </c>
      <c r="V106" s="13" t="s">
        <v>121</v>
      </c>
      <c r="W106" t="str">
        <f>[1]AGOSTO!K21</f>
        <v>PROGRAMA DE ESTUFAS ECOLÓGICAS</v>
      </c>
      <c r="X106" s="4">
        <f>[1]AGOSTO!B21</f>
        <v>44783</v>
      </c>
      <c r="Y106" s="4">
        <f>[1]AGOSTO!C21</f>
        <v>44784</v>
      </c>
      <c r="AA106" s="22">
        <f>[1]AGOSTO!I21</f>
        <v>2597.94</v>
      </c>
      <c r="AB106" s="22"/>
      <c r="AC106" s="4">
        <f>[1]AGOSTO!AI21</f>
        <v>44789</v>
      </c>
      <c r="AG106" s="8" t="s">
        <v>122</v>
      </c>
      <c r="AH106" s="21">
        <v>44839</v>
      </c>
      <c r="AI106" s="21">
        <v>44840</v>
      </c>
    </row>
    <row r="107" spans="1:35" x14ac:dyDescent="0.25">
      <c r="A107" s="13">
        <v>2022</v>
      </c>
      <c r="B107" s="4">
        <v>44743</v>
      </c>
      <c r="C107" s="4">
        <v>44834</v>
      </c>
      <c r="D107" s="13" t="s">
        <v>91</v>
      </c>
      <c r="E107" s="13" t="s">
        <v>114</v>
      </c>
      <c r="F107" s="13" t="s">
        <v>114</v>
      </c>
      <c r="G107" s="13" t="s">
        <v>114</v>
      </c>
      <c r="H107" t="str">
        <f>[1]AGOSTO!D22</f>
        <v>SUBDIRECCION DE PROMOCION</v>
      </c>
      <c r="I107" t="str">
        <f>[1]AGOSTO!F22</f>
        <v>GUADALUPE DEL C.</v>
      </c>
      <c r="J107" t="str">
        <f>[1]AGOSTO!G22</f>
        <v>SALAZAR</v>
      </c>
      <c r="K107" t="str">
        <f>[1]AGOSTO!H22</f>
        <v>CONTRERAS</v>
      </c>
      <c r="L107" s="13" t="s">
        <v>101</v>
      </c>
      <c r="M107" t="str">
        <f>[1]AGOSTO!K22</f>
        <v>PROGRAMA DE ESTUFAS ECOLÓGICAS</v>
      </c>
      <c r="N107" s="13" t="s">
        <v>103</v>
      </c>
      <c r="O107" s="13">
        <v>0</v>
      </c>
      <c r="P107" s="13">
        <v>0</v>
      </c>
      <c r="Q107" s="13" t="s">
        <v>119</v>
      </c>
      <c r="R107" s="14" t="s">
        <v>120</v>
      </c>
      <c r="S107" s="13" t="s">
        <v>120</v>
      </c>
      <c r="T107" s="13" t="s">
        <v>119</v>
      </c>
      <c r="U107" s="5" t="str">
        <f>[1]AGOSTO!J22</f>
        <v>CARMEN</v>
      </c>
      <c r="V107" s="13" t="s">
        <v>121</v>
      </c>
      <c r="W107" t="str">
        <f>[1]AGOSTO!K22</f>
        <v>PROGRAMA DE ESTUFAS ECOLÓGICAS</v>
      </c>
      <c r="X107" s="4">
        <f>[1]AGOSTO!B22</f>
        <v>44783</v>
      </c>
      <c r="Y107" s="4">
        <f>[1]AGOSTO!C22</f>
        <v>44784</v>
      </c>
      <c r="AA107" s="22">
        <f>[1]AGOSTO!I22</f>
        <v>2213.06</v>
      </c>
      <c r="AB107" s="22"/>
      <c r="AC107" s="4">
        <f>[1]AGOSTO!AI22</f>
        <v>44789</v>
      </c>
      <c r="AG107" s="8" t="s">
        <v>122</v>
      </c>
      <c r="AH107" s="21">
        <v>44839</v>
      </c>
      <c r="AI107" s="21">
        <v>44840</v>
      </c>
    </row>
    <row r="108" spans="1:35" x14ac:dyDescent="0.25">
      <c r="A108" s="13">
        <v>2022</v>
      </c>
      <c r="B108" s="4">
        <v>44743</v>
      </c>
      <c r="C108" s="4">
        <v>44834</v>
      </c>
      <c r="D108" s="13" t="s">
        <v>91</v>
      </c>
      <c r="E108" s="13" t="s">
        <v>114</v>
      </c>
      <c r="F108" s="13" t="s">
        <v>114</v>
      </c>
      <c r="G108" s="13" t="s">
        <v>114</v>
      </c>
      <c r="H108" t="str">
        <f>[1]AGOSTO!D23</f>
        <v>SUBDIRECCIÓN DE PROMOCIÓN</v>
      </c>
      <c r="I108" t="str">
        <f>[1]AGOSTO!F23</f>
        <v>ALEJANDRA DE LOS ANG.</v>
      </c>
      <c r="J108" t="str">
        <f>[1]AGOSTO!G23</f>
        <v xml:space="preserve">SÁNCHEZ </v>
      </c>
      <c r="K108" t="str">
        <f>[1]AGOSTO!H23</f>
        <v>GÓMEZ</v>
      </c>
      <c r="L108" s="13" t="s">
        <v>101</v>
      </c>
      <c r="M108" t="str">
        <f>[1]AGOSTO!K23</f>
        <v>PROGRAMA DE ESTUFAS ECOLÓGICAS</v>
      </c>
      <c r="N108" s="13" t="s">
        <v>103</v>
      </c>
      <c r="O108" s="13">
        <v>0</v>
      </c>
      <c r="P108" s="13">
        <v>0</v>
      </c>
      <c r="Q108" s="13" t="s">
        <v>119</v>
      </c>
      <c r="R108" s="14" t="s">
        <v>120</v>
      </c>
      <c r="S108" s="13" t="s">
        <v>120</v>
      </c>
      <c r="T108" s="13" t="s">
        <v>119</v>
      </c>
      <c r="U108" s="5" t="str">
        <f>[1]AGOSTO!J23</f>
        <v>CARMEN</v>
      </c>
      <c r="V108" s="13" t="s">
        <v>121</v>
      </c>
      <c r="W108" t="str">
        <f>[1]AGOSTO!K23</f>
        <v>PROGRAMA DE ESTUFAS ECOLÓGICAS</v>
      </c>
      <c r="X108" s="4">
        <f>[1]AGOSTO!B23</f>
        <v>44783</v>
      </c>
      <c r="Y108" s="4">
        <f>[1]AGOSTO!C23</f>
        <v>44784</v>
      </c>
      <c r="AA108" s="22">
        <f>[1]AGOSTO!I23</f>
        <v>2213.06</v>
      </c>
      <c r="AB108" s="22"/>
      <c r="AC108" s="4">
        <f>[1]AGOSTO!AI23</f>
        <v>44789</v>
      </c>
      <c r="AG108" s="8" t="s">
        <v>122</v>
      </c>
      <c r="AH108" s="21">
        <v>44839</v>
      </c>
      <c r="AI108" s="21">
        <v>44840</v>
      </c>
    </row>
    <row r="109" spans="1:35" s="8" customFormat="1" x14ac:dyDescent="0.25">
      <c r="A109" s="13">
        <v>2022</v>
      </c>
      <c r="B109" s="4">
        <v>44743</v>
      </c>
      <c r="C109" s="4">
        <v>44834</v>
      </c>
      <c r="D109" s="13" t="s">
        <v>91</v>
      </c>
      <c r="E109" s="13" t="s">
        <v>114</v>
      </c>
      <c r="F109" s="13" t="s">
        <v>114</v>
      </c>
      <c r="G109" s="13" t="s">
        <v>114</v>
      </c>
      <c r="H109" s="8" t="str">
        <f>[1]AGOSTO!D24</f>
        <v>SUBDIRECCIÓN DE PROMOCIÓN</v>
      </c>
      <c r="I109" s="8" t="str">
        <f>[1]AGOSTO!F24</f>
        <v>JAYME EFRAIN</v>
      </c>
      <c r="J109" s="8" t="str">
        <f>[1]AGOSTO!G24</f>
        <v>MOO</v>
      </c>
      <c r="K109" s="8" t="str">
        <f>[1]AGOSTO!H24</f>
        <v>DZIB</v>
      </c>
      <c r="L109" s="13" t="s">
        <v>101</v>
      </c>
      <c r="M109" s="8" t="str">
        <f>[1]AGOSTO!K24</f>
        <v>PROGRAMA DE ESTUFAS ECOLÓGICAS</v>
      </c>
      <c r="N109" s="13" t="s">
        <v>103</v>
      </c>
      <c r="O109" s="13">
        <v>0</v>
      </c>
      <c r="P109" s="13">
        <v>0</v>
      </c>
      <c r="Q109" s="13" t="s">
        <v>119</v>
      </c>
      <c r="R109" s="14" t="s">
        <v>120</v>
      </c>
      <c r="S109" s="13" t="s">
        <v>120</v>
      </c>
      <c r="T109" s="13" t="s">
        <v>119</v>
      </c>
      <c r="U109" s="10" t="str">
        <f>[1]AGOSTO!J24</f>
        <v>SEYBAPLAYA</v>
      </c>
      <c r="V109" s="13" t="s">
        <v>121</v>
      </c>
      <c r="W109" s="8" t="str">
        <f>[1]AGOSTO!K24</f>
        <v>PROGRAMA DE ESTUFAS ECOLÓGICAS</v>
      </c>
      <c r="X109" s="9">
        <f>[1]AGOSTO!B24</f>
        <v>44782</v>
      </c>
      <c r="Y109" s="9">
        <f>[1]AGOSTO!C24</f>
        <v>44782</v>
      </c>
      <c r="AA109" s="23">
        <f>[1]AGOSTO!I24</f>
        <v>481.1</v>
      </c>
      <c r="AB109" s="23"/>
      <c r="AC109" s="9">
        <f>[1]AGOSTO!AI24</f>
        <v>44785</v>
      </c>
      <c r="AG109" s="8" t="s">
        <v>122</v>
      </c>
      <c r="AH109" s="21">
        <v>44839</v>
      </c>
      <c r="AI109" s="21">
        <v>44840</v>
      </c>
    </row>
    <row r="110" spans="1:35" x14ac:dyDescent="0.25">
      <c r="A110" s="13">
        <v>2022</v>
      </c>
      <c r="B110" s="4">
        <v>44743</v>
      </c>
      <c r="C110" s="4">
        <v>44834</v>
      </c>
      <c r="D110" s="13" t="s">
        <v>91</v>
      </c>
      <c r="E110" s="13" t="s">
        <v>114</v>
      </c>
      <c r="F110" s="13" t="s">
        <v>114</v>
      </c>
      <c r="G110" s="13" t="s">
        <v>114</v>
      </c>
      <c r="H110" t="str">
        <f>[1]AGOSTO!D25</f>
        <v>SUBDIRECCIÓN DE PROMOCIÓN</v>
      </c>
      <c r="I110" t="str">
        <f>[1]AGOSTO!F25</f>
        <v>SHENDRI ALONDRA</v>
      </c>
      <c r="J110" t="str">
        <f>[1]AGOSTO!G25</f>
        <v>MARTINEZ</v>
      </c>
      <c r="K110" t="str">
        <f>[1]AGOSTO!H25</f>
        <v>AVALOS</v>
      </c>
      <c r="L110" s="13" t="s">
        <v>101</v>
      </c>
      <c r="M110" t="str">
        <f>[1]AGOSTO!K25</f>
        <v>PROGRAMA DE ESTUFAS ECOLÓGICAS</v>
      </c>
      <c r="N110" s="13" t="s">
        <v>103</v>
      </c>
      <c r="O110" s="13">
        <v>0</v>
      </c>
      <c r="P110" s="13">
        <v>0</v>
      </c>
      <c r="Q110" s="13" t="s">
        <v>119</v>
      </c>
      <c r="R110" s="14" t="s">
        <v>120</v>
      </c>
      <c r="S110" s="13" t="s">
        <v>120</v>
      </c>
      <c r="T110" s="13" t="s">
        <v>119</v>
      </c>
      <c r="U110" s="5" t="str">
        <f>[1]AGOSTO!J25</f>
        <v>SEYBAPLAYA</v>
      </c>
      <c r="V110" s="13" t="s">
        <v>121</v>
      </c>
      <c r="W110" t="str">
        <f>[1]AGOSTO!K25</f>
        <v>PROGRAMA DE ESTUFAS ECOLÓGICAS</v>
      </c>
      <c r="X110" s="4">
        <f>[1]AGOSTO!B25</f>
        <v>44782</v>
      </c>
      <c r="Y110" s="4">
        <f>[1]AGOSTO!C25</f>
        <v>44782</v>
      </c>
      <c r="AA110" s="22">
        <f>[1]AGOSTO!I25</f>
        <v>481.1</v>
      </c>
      <c r="AB110" s="22"/>
      <c r="AC110" s="4">
        <f>[1]AGOSTO!AI25</f>
        <v>44785</v>
      </c>
      <c r="AG110" s="8" t="s">
        <v>122</v>
      </c>
      <c r="AH110" s="21">
        <v>44839</v>
      </c>
      <c r="AI110" s="21">
        <v>44840</v>
      </c>
    </row>
    <row r="111" spans="1:35" x14ac:dyDescent="0.25">
      <c r="A111" s="13">
        <v>2022</v>
      </c>
      <c r="B111" s="4">
        <v>44743</v>
      </c>
      <c r="C111" s="4">
        <v>44834</v>
      </c>
      <c r="D111" s="13" t="s">
        <v>91</v>
      </c>
      <c r="E111" s="13" t="s">
        <v>114</v>
      </c>
      <c r="F111" s="13" t="s">
        <v>114</v>
      </c>
      <c r="G111" s="13" t="s">
        <v>114</v>
      </c>
      <c r="H111" t="str">
        <f>[1]AGOSTO!D26</f>
        <v>SUBDIRECCIÓN DE PROMOCIÓN</v>
      </c>
      <c r="I111" t="str">
        <f>[1]AGOSTO!F26</f>
        <v>JAYME EFRAIN</v>
      </c>
      <c r="J111" t="str">
        <f>[1]AGOSTO!G26</f>
        <v>MOO</v>
      </c>
      <c r="K111" t="str">
        <f>[1]AGOSTO!H26</f>
        <v>DZIB</v>
      </c>
      <c r="L111" s="13" t="s">
        <v>101</v>
      </c>
      <c r="M111" t="str">
        <f>[1]AGOSTO!K26</f>
        <v>PROGRAMA DE ESTUFAS ECOLÓGICAS</v>
      </c>
      <c r="N111" s="13" t="s">
        <v>103</v>
      </c>
      <c r="O111" s="13">
        <v>0</v>
      </c>
      <c r="P111" s="13">
        <v>0</v>
      </c>
      <c r="Q111" s="13" t="s">
        <v>119</v>
      </c>
      <c r="R111" s="14" t="s">
        <v>120</v>
      </c>
      <c r="S111" s="13" t="s">
        <v>120</v>
      </c>
      <c r="T111" s="13" t="s">
        <v>119</v>
      </c>
      <c r="U111" s="5" t="str">
        <f>[1]AGOSTO!J26</f>
        <v>SEYBAPLAYA</v>
      </c>
      <c r="V111" s="13" t="s">
        <v>121</v>
      </c>
      <c r="W111" t="str">
        <f>[1]AGOSTO!K26</f>
        <v>PROGRAMA DE ESTUFAS ECOLÓGICAS</v>
      </c>
      <c r="X111" s="4">
        <f>[1]AGOSTO!B26</f>
        <v>44784</v>
      </c>
      <c r="Y111" s="4">
        <f>[1]AGOSTO!C26</f>
        <v>44784</v>
      </c>
      <c r="AA111" s="22">
        <f>[1]AGOSTO!I26</f>
        <v>481.1</v>
      </c>
      <c r="AB111" s="22"/>
      <c r="AC111" s="4">
        <f>[1]AGOSTO!AI26</f>
        <v>44789</v>
      </c>
      <c r="AG111" s="8" t="s">
        <v>122</v>
      </c>
      <c r="AH111" s="21">
        <v>44839</v>
      </c>
      <c r="AI111" s="21">
        <v>44840</v>
      </c>
    </row>
    <row r="112" spans="1:35" x14ac:dyDescent="0.25">
      <c r="A112" s="13">
        <v>2022</v>
      </c>
      <c r="B112" s="4">
        <v>44743</v>
      </c>
      <c r="C112" s="4">
        <v>44834</v>
      </c>
      <c r="D112" s="13" t="s">
        <v>91</v>
      </c>
      <c r="E112" s="13" t="s">
        <v>114</v>
      </c>
      <c r="F112" s="13" t="s">
        <v>114</v>
      </c>
      <c r="G112" s="13" t="s">
        <v>114</v>
      </c>
      <c r="H112" t="str">
        <f>[1]AGOSTO!D27</f>
        <v>SUBDIRECCIÓN DE PROMOCIÓN</v>
      </c>
      <c r="I112" t="str">
        <f>[1]AGOSTO!F27</f>
        <v>SHENDRI ALONDRA</v>
      </c>
      <c r="J112" t="str">
        <f>[1]AGOSTO!G27</f>
        <v>MARTINEZ</v>
      </c>
      <c r="K112" t="str">
        <f>[1]AGOSTO!H27</f>
        <v>AVALOS</v>
      </c>
      <c r="L112" s="13" t="s">
        <v>101</v>
      </c>
      <c r="M112" t="str">
        <f>[1]AGOSTO!K27</f>
        <v>PROGRAMA DE ESTUFAS ECOLÓGICAS</v>
      </c>
      <c r="N112" s="13" t="s">
        <v>103</v>
      </c>
      <c r="O112" s="13">
        <v>0</v>
      </c>
      <c r="P112" s="13">
        <v>0</v>
      </c>
      <c r="Q112" s="13" t="s">
        <v>119</v>
      </c>
      <c r="R112" s="14" t="s">
        <v>120</v>
      </c>
      <c r="S112" s="13" t="s">
        <v>120</v>
      </c>
      <c r="T112" s="13" t="s">
        <v>119</v>
      </c>
      <c r="U112" s="5" t="str">
        <f>[1]AGOSTO!J27</f>
        <v>SEYBAPLAYA</v>
      </c>
      <c r="V112" s="13" t="s">
        <v>121</v>
      </c>
      <c r="W112" t="str">
        <f>[1]AGOSTO!K27</f>
        <v>PROGRAMA DE ESTUFAS ECOLÓGICAS</v>
      </c>
      <c r="X112" s="4">
        <f>[1]AGOSTO!B27</f>
        <v>44784</v>
      </c>
      <c r="Y112" s="4">
        <f>[1]AGOSTO!C27</f>
        <v>44784</v>
      </c>
      <c r="AA112" s="22">
        <f>[1]AGOSTO!I27</f>
        <v>481.1</v>
      </c>
      <c r="AB112" s="22"/>
      <c r="AC112" s="4">
        <f>[1]AGOSTO!AI27</f>
        <v>44789</v>
      </c>
      <c r="AG112" s="8" t="s">
        <v>122</v>
      </c>
      <c r="AH112" s="21">
        <v>44839</v>
      </c>
      <c r="AI112" s="21">
        <v>44840</v>
      </c>
    </row>
    <row r="113" spans="1:35" x14ac:dyDescent="0.25">
      <c r="A113" s="13">
        <v>2022</v>
      </c>
      <c r="B113" s="4">
        <v>44743</v>
      </c>
      <c r="C113" s="4">
        <v>44834</v>
      </c>
      <c r="D113" s="13" t="s">
        <v>91</v>
      </c>
      <c r="E113" s="13" t="s">
        <v>117</v>
      </c>
      <c r="F113" s="13" t="s">
        <v>117</v>
      </c>
      <c r="G113" s="13" t="s">
        <v>117</v>
      </c>
      <c r="H113" t="str">
        <f>[1]AGOSTO!D28</f>
        <v>DIRECCION DE OBRA</v>
      </c>
      <c r="I113" t="str">
        <f>[1]AGOSTO!F28</f>
        <v>OSCAR IVAN</v>
      </c>
      <c r="J113" t="str">
        <f>[1]AGOSTO!G28</f>
        <v>SERAFIN</v>
      </c>
      <c r="K113" t="str">
        <f>[1]AGOSTO!H28</f>
        <v>MORENO</v>
      </c>
      <c r="L113" s="13" t="s">
        <v>101</v>
      </c>
      <c r="M113" t="str">
        <f>[1]AGOSTO!K28</f>
        <v>SUPERVICIÓN DE OBRAS</v>
      </c>
      <c r="N113" s="13" t="s">
        <v>103</v>
      </c>
      <c r="O113" s="13">
        <v>0</v>
      </c>
      <c r="P113" s="13">
        <v>0</v>
      </c>
      <c r="Q113" s="13" t="s">
        <v>119</v>
      </c>
      <c r="R113" s="14" t="s">
        <v>120</v>
      </c>
      <c r="S113" s="13" t="s">
        <v>120</v>
      </c>
      <c r="T113" s="13" t="s">
        <v>119</v>
      </c>
      <c r="U113" s="5" t="str">
        <f>[1]AGOSTO!J28</f>
        <v>CARMEN</v>
      </c>
      <c r="V113" s="13" t="s">
        <v>121</v>
      </c>
      <c r="W113" t="str">
        <f>[1]AGOSTO!K28</f>
        <v>SUPERVICIÓN DE OBRAS</v>
      </c>
      <c r="X113" s="4">
        <f>[1]AGOSTO!B28</f>
        <v>44789</v>
      </c>
      <c r="Y113" s="4">
        <f>[1]AGOSTO!C28</f>
        <v>44791</v>
      </c>
      <c r="AA113" s="22">
        <f>[1]AGOSTO!I28</f>
        <v>3945.02</v>
      </c>
      <c r="AB113" s="22"/>
      <c r="AC113" s="4">
        <f>[1]AGOSTO!AI28</f>
        <v>44796</v>
      </c>
      <c r="AG113" s="8" t="s">
        <v>122</v>
      </c>
      <c r="AH113" s="21">
        <v>44839</v>
      </c>
      <c r="AI113" s="21">
        <v>44840</v>
      </c>
    </row>
    <row r="114" spans="1:35" x14ac:dyDescent="0.25">
      <c r="A114" s="13">
        <v>2022</v>
      </c>
      <c r="B114" s="4">
        <v>44743</v>
      </c>
      <c r="C114" s="4">
        <v>44834</v>
      </c>
      <c r="D114" s="13" t="s">
        <v>91</v>
      </c>
      <c r="E114" s="13" t="s">
        <v>114</v>
      </c>
      <c r="F114" s="13" t="s">
        <v>114</v>
      </c>
      <c r="G114" s="13" t="s">
        <v>114</v>
      </c>
      <c r="H114" t="str">
        <f>[1]AGOSTO!D29</f>
        <v>SUBDIRECCIÓN DE PROMOCIÓN</v>
      </c>
      <c r="I114" t="str">
        <f>[1]AGOSTO!F29</f>
        <v>SHENDRI ALONDRA</v>
      </c>
      <c r="J114" t="str">
        <f>[1]AGOSTO!G29</f>
        <v>MARTINEZ</v>
      </c>
      <c r="K114" t="str">
        <f>[1]AGOSTO!H29</f>
        <v>AVALOS</v>
      </c>
      <c r="L114" s="13" t="s">
        <v>101</v>
      </c>
      <c r="M114" t="str">
        <f>[1]AGOSTO!K29</f>
        <v>PROGRAMA DE ESTUFAS ECOLÓGICAS</v>
      </c>
      <c r="N114" s="13" t="s">
        <v>103</v>
      </c>
      <c r="O114" s="13">
        <v>0</v>
      </c>
      <c r="P114" s="13">
        <v>0</v>
      </c>
      <c r="Q114" s="13" t="s">
        <v>119</v>
      </c>
      <c r="R114" s="14" t="s">
        <v>120</v>
      </c>
      <c r="S114" s="13" t="s">
        <v>120</v>
      </c>
      <c r="T114" s="13" t="s">
        <v>119</v>
      </c>
      <c r="U114" s="5" t="str">
        <f>[1]AGOSTO!J29</f>
        <v>TENABO</v>
      </c>
      <c r="V114" s="13" t="s">
        <v>121</v>
      </c>
      <c r="W114" t="str">
        <f>[1]AGOSTO!K29</f>
        <v>PROGRAMA DE ESTUFAS ECOLÓGICAS</v>
      </c>
      <c r="X114" s="4">
        <f>[1]AGOSTO!B29</f>
        <v>44790</v>
      </c>
      <c r="Y114" s="4">
        <f>[1]AGOSTO!C29</f>
        <v>44790</v>
      </c>
      <c r="AA114" s="22">
        <f>[1]AGOSTO!I29</f>
        <v>481.1</v>
      </c>
      <c r="AB114" s="22"/>
      <c r="AC114" s="4">
        <f>[1]AGOSTO!AI29</f>
        <v>44795</v>
      </c>
      <c r="AG114" s="8" t="s">
        <v>122</v>
      </c>
      <c r="AH114" s="21">
        <v>44839</v>
      </c>
      <c r="AI114" s="21">
        <v>44840</v>
      </c>
    </row>
    <row r="115" spans="1:35" x14ac:dyDescent="0.25">
      <c r="A115" s="13">
        <v>2022</v>
      </c>
      <c r="B115" s="4">
        <v>44743</v>
      </c>
      <c r="C115" s="4">
        <v>44834</v>
      </c>
      <c r="D115" s="13" t="s">
        <v>91</v>
      </c>
      <c r="E115" s="13" t="s">
        <v>114</v>
      </c>
      <c r="F115" s="13" t="s">
        <v>114</v>
      </c>
      <c r="G115" s="13" t="s">
        <v>114</v>
      </c>
      <c r="H115" t="str">
        <f>[1]AGOSTO!D30</f>
        <v>DIRECCION DE OBRA</v>
      </c>
      <c r="I115" t="str">
        <f>[1]AGOSTO!F30</f>
        <v>MARCOS EFRAIN</v>
      </c>
      <c r="J115" t="str">
        <f>[1]AGOSTO!G30</f>
        <v>MOO</v>
      </c>
      <c r="K115" t="str">
        <f>[1]AGOSTO!H30</f>
        <v>YAM</v>
      </c>
      <c r="L115" s="13" t="s">
        <v>101</v>
      </c>
      <c r="M115" t="str">
        <f>[1]AGOSTO!K30</f>
        <v>PROGRAMA DE ESTUFAS ECOLÓGICAS</v>
      </c>
      <c r="N115" s="13" t="s">
        <v>103</v>
      </c>
      <c r="O115" s="13">
        <v>0</v>
      </c>
      <c r="P115" s="13">
        <v>0</v>
      </c>
      <c r="Q115" s="13" t="s">
        <v>119</v>
      </c>
      <c r="R115" s="14" t="s">
        <v>120</v>
      </c>
      <c r="S115" s="13" t="s">
        <v>120</v>
      </c>
      <c r="T115" s="13" t="s">
        <v>119</v>
      </c>
      <c r="U115" s="5" t="str">
        <f>[1]AGOSTO!J30</f>
        <v>TENABO</v>
      </c>
      <c r="V115" s="13" t="s">
        <v>121</v>
      </c>
      <c r="W115" t="str">
        <f>[1]AGOSTO!K30</f>
        <v>PROGRAMA DE ESTUFAS ECOLÓGICAS</v>
      </c>
      <c r="X115" s="4">
        <f>[1]AGOSTO!B30</f>
        <v>44790</v>
      </c>
      <c r="Y115" s="4">
        <f>[1]AGOSTO!C30</f>
        <v>44790</v>
      </c>
      <c r="AA115" s="22">
        <f>[1]AGOSTO!I30</f>
        <v>481.1</v>
      </c>
      <c r="AB115" s="22"/>
      <c r="AC115" s="4">
        <f>[1]AGOSTO!AI30</f>
        <v>44795</v>
      </c>
      <c r="AG115" s="8" t="s">
        <v>122</v>
      </c>
      <c r="AH115" s="21">
        <v>44839</v>
      </c>
      <c r="AI115" s="21">
        <v>44840</v>
      </c>
    </row>
    <row r="116" spans="1:35" x14ac:dyDescent="0.25">
      <c r="A116" s="13">
        <v>2022</v>
      </c>
      <c r="B116" s="4">
        <v>44743</v>
      </c>
      <c r="C116" s="4">
        <v>44834</v>
      </c>
      <c r="D116" s="13" t="s">
        <v>91</v>
      </c>
      <c r="E116" s="13" t="s">
        <v>114</v>
      </c>
      <c r="F116" s="13" t="s">
        <v>114</v>
      </c>
      <c r="G116" s="13" t="s">
        <v>114</v>
      </c>
      <c r="H116" t="str">
        <f>[1]AGOSTO!D31</f>
        <v>DIRECCION DE OBRA</v>
      </c>
      <c r="I116" t="str">
        <f>[1]AGOSTO!F31</f>
        <v>MARCOS EFRAIN</v>
      </c>
      <c r="J116" t="str">
        <f>[1]AGOSTO!G31</f>
        <v>MOO</v>
      </c>
      <c r="K116" t="str">
        <f>[1]AGOSTO!H31</f>
        <v>YAM</v>
      </c>
      <c r="L116" s="13" t="s">
        <v>101</v>
      </c>
      <c r="M116" t="str">
        <f>[1]AGOSTO!K31</f>
        <v>PROGRAMA DE ESTUFAS ECOLÓGICAS</v>
      </c>
      <c r="N116" s="13" t="s">
        <v>103</v>
      </c>
      <c r="O116" s="13">
        <v>0</v>
      </c>
      <c r="P116" s="13">
        <v>0</v>
      </c>
      <c r="Q116" s="13" t="s">
        <v>119</v>
      </c>
      <c r="R116" s="14" t="s">
        <v>120</v>
      </c>
      <c r="S116" s="13" t="s">
        <v>120</v>
      </c>
      <c r="T116" s="13" t="s">
        <v>119</v>
      </c>
      <c r="U116" s="5" t="str">
        <f>[1]AGOSTO!J31</f>
        <v>TENABO</v>
      </c>
      <c r="V116" s="13" t="s">
        <v>121</v>
      </c>
      <c r="W116" t="str">
        <f>[1]AGOSTO!K31</f>
        <v>PROGRAMA DE ESTUFAS ECOLÓGICAS</v>
      </c>
      <c r="X116" s="4">
        <f>[1]AGOSTO!B31</f>
        <v>44791</v>
      </c>
      <c r="Y116" s="4">
        <f>[1]AGOSTO!C31</f>
        <v>44791</v>
      </c>
      <c r="AA116" s="22">
        <f>[1]AGOSTO!I31</f>
        <v>481.1</v>
      </c>
      <c r="AB116" s="22"/>
      <c r="AC116" s="4">
        <f>[1]AGOSTO!AI31</f>
        <v>44796</v>
      </c>
      <c r="AG116" s="8" t="s">
        <v>122</v>
      </c>
      <c r="AH116" s="21">
        <v>44839</v>
      </c>
      <c r="AI116" s="21">
        <v>44840</v>
      </c>
    </row>
    <row r="117" spans="1:35" x14ac:dyDescent="0.25">
      <c r="A117" s="13">
        <v>2022</v>
      </c>
      <c r="B117" s="4">
        <v>44743</v>
      </c>
      <c r="C117" s="4">
        <v>44834</v>
      </c>
      <c r="D117" s="13" t="s">
        <v>91</v>
      </c>
      <c r="E117" s="13" t="s">
        <v>114</v>
      </c>
      <c r="F117" s="13" t="s">
        <v>114</v>
      </c>
      <c r="G117" s="13" t="s">
        <v>114</v>
      </c>
      <c r="H117" t="str">
        <f>[1]AGOSTO!D32</f>
        <v>SUBDIRECCIÓN DE PROMOCIÓN</v>
      </c>
      <c r="I117" t="str">
        <f>[1]AGOSTO!F32</f>
        <v>SHENDRI ALONDRA</v>
      </c>
      <c r="J117" t="str">
        <f>[1]AGOSTO!G32</f>
        <v>MARTINEZ</v>
      </c>
      <c r="K117" t="str">
        <f>[1]AGOSTO!H32</f>
        <v>AVALOS</v>
      </c>
      <c r="L117" s="13" t="s">
        <v>101</v>
      </c>
      <c r="M117" t="str">
        <f>[1]AGOSTO!K32</f>
        <v>PROGRAMA DE ESTUFAS ECOLÓGICAS</v>
      </c>
      <c r="N117" s="13" t="s">
        <v>103</v>
      </c>
      <c r="O117" s="13">
        <v>0</v>
      </c>
      <c r="P117" s="13">
        <v>0</v>
      </c>
      <c r="Q117" s="13" t="s">
        <v>119</v>
      </c>
      <c r="R117" s="14" t="s">
        <v>120</v>
      </c>
      <c r="S117" s="13" t="s">
        <v>120</v>
      </c>
      <c r="T117" s="13" t="s">
        <v>119</v>
      </c>
      <c r="U117" s="5" t="str">
        <f>[1]AGOSTO!J32</f>
        <v>TENABO</v>
      </c>
      <c r="V117" s="13" t="s">
        <v>121</v>
      </c>
      <c r="W117" t="str">
        <f>[1]AGOSTO!K32</f>
        <v>PROGRAMA DE ESTUFAS ECOLÓGICAS</v>
      </c>
      <c r="X117" s="4">
        <f>[1]AGOSTO!B32</f>
        <v>44791</v>
      </c>
      <c r="Y117" s="4">
        <f>[1]AGOSTO!C32</f>
        <v>44791</v>
      </c>
      <c r="AA117" s="22">
        <f>[1]AGOSTO!I32</f>
        <v>481.1</v>
      </c>
      <c r="AB117" s="22"/>
      <c r="AC117" s="4">
        <f>[1]AGOSTO!AI32</f>
        <v>44796</v>
      </c>
      <c r="AG117" s="8" t="s">
        <v>122</v>
      </c>
      <c r="AH117" s="21">
        <v>44839</v>
      </c>
      <c r="AI117" s="21">
        <v>44840</v>
      </c>
    </row>
    <row r="118" spans="1:35" x14ac:dyDescent="0.25">
      <c r="A118" s="13">
        <v>2022</v>
      </c>
      <c r="B118" s="4">
        <v>44743</v>
      </c>
      <c r="C118" s="4">
        <v>44834</v>
      </c>
      <c r="D118" s="13" t="s">
        <v>91</v>
      </c>
      <c r="E118" s="13" t="s">
        <v>118</v>
      </c>
      <c r="F118" s="13" t="s">
        <v>118</v>
      </c>
      <c r="G118" s="13" t="s">
        <v>118</v>
      </c>
      <c r="H118" t="str">
        <f>[1]AGOSTO!D33</f>
        <v>DIRECCION DE OBRA</v>
      </c>
      <c r="I118" t="str">
        <f>[1]AGOSTO!F33</f>
        <v>ROMAN</v>
      </c>
      <c r="J118" t="str">
        <f>[1]AGOSTO!G33</f>
        <v>FERRERA</v>
      </c>
      <c r="K118" t="str">
        <f>[1]AGOSTO!H33</f>
        <v>GONZALEZ</v>
      </c>
      <c r="L118" s="13" t="s">
        <v>101</v>
      </c>
      <c r="M118" t="str">
        <f>[1]AGOSTO!K33</f>
        <v>SUPERVICIÓN DE OBRAS</v>
      </c>
      <c r="N118" s="13" t="s">
        <v>103</v>
      </c>
      <c r="O118" s="13">
        <v>0</v>
      </c>
      <c r="P118" s="13">
        <v>0</v>
      </c>
      <c r="Q118" s="13" t="s">
        <v>119</v>
      </c>
      <c r="R118" s="14" t="s">
        <v>120</v>
      </c>
      <c r="S118" s="13" t="s">
        <v>120</v>
      </c>
      <c r="T118" s="13" t="s">
        <v>119</v>
      </c>
      <c r="U118" s="5" t="str">
        <f>[1]AGOSTO!J33</f>
        <v>CHAMPOTÓN</v>
      </c>
      <c r="V118" s="13" t="s">
        <v>121</v>
      </c>
      <c r="W118" t="str">
        <f>[1]AGOSTO!K33</f>
        <v>SUPERVICIÓN DE OBRAS</v>
      </c>
      <c r="X118" s="4">
        <f>[1]AGOSTO!B33</f>
        <v>44791</v>
      </c>
      <c r="Y118" s="4">
        <f>[1]AGOSTO!C33</f>
        <v>44791</v>
      </c>
      <c r="AA118" s="22">
        <f>[1]AGOSTO!I33</f>
        <v>577.32000000000005</v>
      </c>
      <c r="AB118" s="22"/>
      <c r="AC118" s="4">
        <f>[1]AGOSTO!AI33</f>
        <v>44796</v>
      </c>
      <c r="AG118" s="8" t="s">
        <v>122</v>
      </c>
      <c r="AH118" s="21">
        <v>44839</v>
      </c>
      <c r="AI118" s="21">
        <v>44840</v>
      </c>
    </row>
    <row r="119" spans="1:35" x14ac:dyDescent="0.25">
      <c r="A119" s="13">
        <v>2022</v>
      </c>
      <c r="B119" s="4">
        <v>44743</v>
      </c>
      <c r="C119" s="4">
        <v>44834</v>
      </c>
      <c r="D119" s="13" t="s">
        <v>91</v>
      </c>
      <c r="E119" s="13" t="s">
        <v>118</v>
      </c>
      <c r="F119" s="13" t="s">
        <v>118</v>
      </c>
      <c r="G119" s="13" t="s">
        <v>118</v>
      </c>
      <c r="H119" t="str">
        <f>[1]AGOSTO!D34</f>
        <v>DIRECCIÓN JURIDICA</v>
      </c>
      <c r="I119" t="str">
        <f>[1]AGOSTO!F34</f>
        <v>PABLO MARTÍN</v>
      </c>
      <c r="J119" t="str">
        <f>[1]AGOSTO!G34</f>
        <v xml:space="preserve">PERÉZ </v>
      </c>
      <c r="K119" t="str">
        <f>[1]AGOSTO!H34</f>
        <v>TUN</v>
      </c>
      <c r="L119" s="13" t="s">
        <v>101</v>
      </c>
      <c r="M119" t="str">
        <f>[1]AGOSTO!K34</f>
        <v>CARAVANA DEL JAGUAR</v>
      </c>
      <c r="N119" s="13" t="s">
        <v>103</v>
      </c>
      <c r="O119" s="13">
        <v>0</v>
      </c>
      <c r="P119" s="13">
        <v>0</v>
      </c>
      <c r="Q119" s="13" t="s">
        <v>119</v>
      </c>
      <c r="R119" s="14" t="s">
        <v>120</v>
      </c>
      <c r="S119" s="13" t="s">
        <v>120</v>
      </c>
      <c r="T119" s="13" t="s">
        <v>119</v>
      </c>
      <c r="U119" s="5" t="str">
        <f>[1]AGOSTO!J34</f>
        <v>CARMEN</v>
      </c>
      <c r="V119" s="13" t="s">
        <v>121</v>
      </c>
      <c r="W119" t="str">
        <f>[1]AGOSTO!K34</f>
        <v>CARAVANA DEL JAGUAR</v>
      </c>
      <c r="X119" s="4">
        <f>[1]AGOSTO!B34</f>
        <v>44793</v>
      </c>
      <c r="Y119" s="4">
        <f>[1]AGOSTO!C34</f>
        <v>44793</v>
      </c>
      <c r="AA119" s="22">
        <f>[1]AGOSTO!I34</f>
        <v>865.98</v>
      </c>
      <c r="AB119" s="22"/>
      <c r="AC119" s="4">
        <f>[1]AGOSTO!AI34</f>
        <v>44797</v>
      </c>
      <c r="AG119" s="8" t="s">
        <v>122</v>
      </c>
      <c r="AH119" s="21">
        <v>44839</v>
      </c>
      <c r="AI119" s="21">
        <v>44840</v>
      </c>
    </row>
    <row r="120" spans="1:35" x14ac:dyDescent="0.25">
      <c r="A120" s="13">
        <v>2022</v>
      </c>
      <c r="B120" s="4">
        <v>44743</v>
      </c>
      <c r="C120" s="4">
        <v>44834</v>
      </c>
      <c r="D120" s="13" t="s">
        <v>91</v>
      </c>
      <c r="E120" s="13" t="s">
        <v>116</v>
      </c>
      <c r="F120" s="13" t="s">
        <v>116</v>
      </c>
      <c r="G120" s="13" t="s">
        <v>116</v>
      </c>
      <c r="H120" t="str">
        <f>[1]AGOSTO!D35</f>
        <v>DIRECCIÓN GENERAL</v>
      </c>
      <c r="I120" t="str">
        <f>[1]AGOSTO!F35</f>
        <v>GERARDO ALBERTO</v>
      </c>
      <c r="J120" t="str">
        <f>[1]AGOSTO!G35</f>
        <v>CARRERA</v>
      </c>
      <c r="K120" t="str">
        <f>[1]AGOSTO!H35</f>
        <v>GONZALEZ</v>
      </c>
      <c r="L120" s="13" t="s">
        <v>101</v>
      </c>
      <c r="M120" t="str">
        <f>[1]AGOSTO!K35</f>
        <v>CARAVANA DEL JAGUAR</v>
      </c>
      <c r="N120" s="13" t="s">
        <v>103</v>
      </c>
      <c r="O120" s="13">
        <v>0</v>
      </c>
      <c r="P120" s="13">
        <v>0</v>
      </c>
      <c r="Q120" s="13" t="s">
        <v>119</v>
      </c>
      <c r="R120" s="14" t="s">
        <v>120</v>
      </c>
      <c r="S120" s="13" t="s">
        <v>120</v>
      </c>
      <c r="T120" s="13" t="s">
        <v>119</v>
      </c>
      <c r="U120" s="5" t="str">
        <f>[1]AGOSTO!J35</f>
        <v>CARMEN</v>
      </c>
      <c r="V120" s="13" t="s">
        <v>121</v>
      </c>
      <c r="W120" t="str">
        <f>[1]AGOSTO!K35</f>
        <v>CARAVANA DEL JAGUAR</v>
      </c>
      <c r="X120" s="4">
        <f>[1]AGOSTO!B35</f>
        <v>44793</v>
      </c>
      <c r="Y120" s="4">
        <f>[1]AGOSTO!C35</f>
        <v>37488</v>
      </c>
      <c r="AA120" s="22">
        <f>[1]AGOSTO!I35</f>
        <v>865.98</v>
      </c>
      <c r="AB120" s="22"/>
      <c r="AC120" s="4">
        <f>[1]AGOSTO!AI35</f>
        <v>44797</v>
      </c>
      <c r="AG120" s="8" t="s">
        <v>122</v>
      </c>
      <c r="AH120" s="21">
        <v>44839</v>
      </c>
      <c r="AI120" s="21">
        <v>44840</v>
      </c>
    </row>
    <row r="121" spans="1:35" x14ac:dyDescent="0.25">
      <c r="A121" s="13">
        <v>2022</v>
      </c>
      <c r="B121" s="4">
        <v>44743</v>
      </c>
      <c r="C121" s="4">
        <v>44834</v>
      </c>
      <c r="D121" s="13" t="s">
        <v>91</v>
      </c>
      <c r="E121" s="13" t="s">
        <v>117</v>
      </c>
      <c r="F121" s="13" t="s">
        <v>117</v>
      </c>
      <c r="G121" s="13" t="s">
        <v>117</v>
      </c>
      <c r="H121" t="str">
        <f>[1]AGOSTO!D36</f>
        <v>DIRECCIÓN DE PLANEACIÓN, ADMINISTRACIÓN Y FINANZAS</v>
      </c>
      <c r="I121" t="str">
        <f>[1]AGOSTO!F36</f>
        <v>EDGAR IVAN</v>
      </c>
      <c r="J121" t="str">
        <f>[1]AGOSTO!G36</f>
        <v>LARA</v>
      </c>
      <c r="K121" t="str">
        <f>[1]AGOSTO!H36</f>
        <v>RODRIGUEZ</v>
      </c>
      <c r="L121" s="13" t="s">
        <v>101</v>
      </c>
      <c r="M121" t="str">
        <f>[1]AGOSTO!K36</f>
        <v>CARAVANA DEL JAGUAR</v>
      </c>
      <c r="N121" s="13" t="s">
        <v>103</v>
      </c>
      <c r="O121" s="13">
        <v>0</v>
      </c>
      <c r="P121" s="13">
        <v>0</v>
      </c>
      <c r="Q121" s="13" t="s">
        <v>119</v>
      </c>
      <c r="R121" s="14" t="s">
        <v>120</v>
      </c>
      <c r="S121" s="13" t="s">
        <v>120</v>
      </c>
      <c r="T121" s="13" t="s">
        <v>119</v>
      </c>
      <c r="U121" s="5" t="str">
        <f>[1]AGOSTO!J36</f>
        <v>CARMEN</v>
      </c>
      <c r="V121" s="13" t="s">
        <v>121</v>
      </c>
      <c r="W121" t="str">
        <f>[1]AGOSTO!K36</f>
        <v>CARAVANA DEL JAGUAR</v>
      </c>
      <c r="X121" s="4">
        <f>[1]AGOSTO!B36</f>
        <v>44793</v>
      </c>
      <c r="Y121" s="4">
        <f>[1]AGOSTO!C36</f>
        <v>44793</v>
      </c>
      <c r="AA121" s="22">
        <f>[1]AGOSTO!I36</f>
        <v>865.98</v>
      </c>
      <c r="AB121" s="22"/>
      <c r="AC121" s="4">
        <f>[1]AGOSTO!AI36</f>
        <v>44797</v>
      </c>
      <c r="AG121" s="8" t="s">
        <v>122</v>
      </c>
      <c r="AH121" s="21">
        <v>44839</v>
      </c>
      <c r="AI121" s="21">
        <v>44840</v>
      </c>
    </row>
    <row r="122" spans="1:35" x14ac:dyDescent="0.25">
      <c r="A122" s="13">
        <v>2022</v>
      </c>
      <c r="B122" s="4">
        <v>44743</v>
      </c>
      <c r="C122" s="4">
        <v>44834</v>
      </c>
      <c r="D122" s="13" t="s">
        <v>91</v>
      </c>
      <c r="E122" s="13" t="s">
        <v>117</v>
      </c>
      <c r="F122" s="13" t="s">
        <v>117</v>
      </c>
      <c r="G122" s="13" t="s">
        <v>117</v>
      </c>
      <c r="H122" t="str">
        <f>[1]AGOSTO!D37</f>
        <v>DIRECCION DE PLANEACION, ADMINISTRACION Y FINANZAS</v>
      </c>
      <c r="I122" t="str">
        <f>[1]AGOSTO!F37</f>
        <v>CRISTOBAL ELEAZAR</v>
      </c>
      <c r="J122" t="str">
        <f>[1]AGOSTO!G37</f>
        <v>DZIB</v>
      </c>
      <c r="K122" t="str">
        <f>[1]AGOSTO!H37</f>
        <v>GOMEZ</v>
      </c>
      <c r="L122" s="13" t="s">
        <v>101</v>
      </c>
      <c r="M122" t="str">
        <f>[1]AGOSTO!K37</f>
        <v>CARAVANA DEL JAGUAR</v>
      </c>
      <c r="N122" s="13" t="s">
        <v>103</v>
      </c>
      <c r="O122" s="13">
        <v>0</v>
      </c>
      <c r="P122" s="13">
        <v>0</v>
      </c>
      <c r="Q122" s="13" t="s">
        <v>119</v>
      </c>
      <c r="R122" s="14" t="s">
        <v>120</v>
      </c>
      <c r="S122" s="13" t="s">
        <v>120</v>
      </c>
      <c r="T122" s="13" t="s">
        <v>119</v>
      </c>
      <c r="U122" s="5" t="str">
        <f>[1]AGOSTO!J37</f>
        <v>CARMEN</v>
      </c>
      <c r="V122" s="13" t="s">
        <v>121</v>
      </c>
      <c r="W122" t="str">
        <f>[1]AGOSTO!K37</f>
        <v>CARAVANA DEL JAGUAR</v>
      </c>
      <c r="X122" s="4">
        <f>[1]AGOSTO!B37</f>
        <v>44793</v>
      </c>
      <c r="Y122" s="4">
        <f>[1]AGOSTO!C37</f>
        <v>44793</v>
      </c>
      <c r="AA122" s="22">
        <f>[1]AGOSTO!I37</f>
        <v>865.98</v>
      </c>
      <c r="AB122" s="22"/>
      <c r="AC122" s="4">
        <f>[1]AGOSTO!AI37</f>
        <v>44797</v>
      </c>
      <c r="AG122" s="8" t="s">
        <v>122</v>
      </c>
      <c r="AH122" s="21">
        <v>44839</v>
      </c>
      <c r="AI122" s="21">
        <v>44840</v>
      </c>
    </row>
    <row r="123" spans="1:35" x14ac:dyDescent="0.25">
      <c r="A123" s="13">
        <v>2022</v>
      </c>
      <c r="B123" s="4">
        <v>44743</v>
      </c>
      <c r="C123" s="4">
        <v>44834</v>
      </c>
      <c r="D123" s="13" t="s">
        <v>91</v>
      </c>
      <c r="E123" s="13" t="s">
        <v>114</v>
      </c>
      <c r="F123" s="13" t="s">
        <v>114</v>
      </c>
      <c r="G123" s="13" t="s">
        <v>114</v>
      </c>
      <c r="H123" t="str">
        <f>[1]AGOSTO!D38</f>
        <v>DIRECCCIÓN DE PLANEACIÓN, ADMINITRACIÓN Y FINANZAS</v>
      </c>
      <c r="I123" t="str">
        <f>[1]AGOSTO!F38</f>
        <v>MANUEL ISIDRO</v>
      </c>
      <c r="J123" t="str">
        <f>[1]AGOSTO!G38</f>
        <v>ORTEGA</v>
      </c>
      <c r="K123" t="str">
        <f>[1]AGOSTO!H38</f>
        <v>SARMIENTO</v>
      </c>
      <c r="L123" s="13" t="s">
        <v>101</v>
      </c>
      <c r="M123" t="str">
        <f>[1]AGOSTO!K38</f>
        <v>CARAVANA DEL JAGUAR</v>
      </c>
      <c r="N123" s="13" t="s">
        <v>103</v>
      </c>
      <c r="O123" s="13">
        <v>0</v>
      </c>
      <c r="P123" s="13">
        <v>0</v>
      </c>
      <c r="Q123" s="13" t="s">
        <v>119</v>
      </c>
      <c r="R123" s="14" t="s">
        <v>120</v>
      </c>
      <c r="S123" s="13" t="s">
        <v>120</v>
      </c>
      <c r="T123" s="13" t="s">
        <v>119</v>
      </c>
      <c r="U123" s="5" t="str">
        <f>[1]AGOSTO!J38</f>
        <v>CARMEN</v>
      </c>
      <c r="V123" s="13" t="s">
        <v>121</v>
      </c>
      <c r="W123" t="str">
        <f>[1]AGOSTO!K38</f>
        <v>CARAVANA DEL JAGUAR</v>
      </c>
      <c r="X123" s="4">
        <f>[1]AGOSTO!B38</f>
        <v>44793</v>
      </c>
      <c r="Y123" s="4">
        <f>[1]AGOSTO!C38</f>
        <v>44793</v>
      </c>
      <c r="AA123" s="22">
        <f>[1]AGOSTO!I38</f>
        <v>769.76</v>
      </c>
      <c r="AB123" s="22"/>
      <c r="AC123" s="4">
        <f>[1]AGOSTO!AI38</f>
        <v>44797</v>
      </c>
      <c r="AG123" s="8" t="s">
        <v>122</v>
      </c>
      <c r="AH123" s="21">
        <v>44839</v>
      </c>
      <c r="AI123" s="21">
        <v>44840</v>
      </c>
    </row>
    <row r="124" spans="1:35" x14ac:dyDescent="0.25">
      <c r="A124" s="13">
        <v>2022</v>
      </c>
      <c r="B124" s="4">
        <v>44743</v>
      </c>
      <c r="C124" s="4">
        <v>44834</v>
      </c>
      <c r="D124" s="13" t="s">
        <v>91</v>
      </c>
      <c r="E124" s="13" t="s">
        <v>114</v>
      </c>
      <c r="F124" s="13" t="s">
        <v>114</v>
      </c>
      <c r="G124" s="13" t="s">
        <v>114</v>
      </c>
      <c r="H124" t="str">
        <f>[1]AGOSTO!D39</f>
        <v>DIRECCIÓN DE PLANEACIÓN, ADMINISTRACIÓN Y FINANZAS</v>
      </c>
      <c r="I124" t="str">
        <f>[1]AGOSTO!F39</f>
        <v>ALEJANDRO</v>
      </c>
      <c r="J124" t="str">
        <f>[1]AGOSTO!G39</f>
        <v>MAY</v>
      </c>
      <c r="K124" t="str">
        <f>[1]AGOSTO!H39</f>
        <v>CHAN</v>
      </c>
      <c r="L124" s="13" t="s">
        <v>101</v>
      </c>
      <c r="M124" t="str">
        <f>[1]AGOSTO!K39</f>
        <v>CARAVANA DEL JAGUAR</v>
      </c>
      <c r="N124" s="13" t="s">
        <v>103</v>
      </c>
      <c r="O124" s="13">
        <v>0</v>
      </c>
      <c r="P124" s="13">
        <v>0</v>
      </c>
      <c r="Q124" s="13" t="s">
        <v>119</v>
      </c>
      <c r="R124" s="14" t="s">
        <v>120</v>
      </c>
      <c r="S124" s="13" t="s">
        <v>120</v>
      </c>
      <c r="T124" s="13" t="s">
        <v>119</v>
      </c>
      <c r="U124" s="5" t="str">
        <f>[1]AGOSTO!J39</f>
        <v>CARMEN</v>
      </c>
      <c r="V124" s="13" t="s">
        <v>121</v>
      </c>
      <c r="W124" t="str">
        <f>[1]AGOSTO!K39</f>
        <v>CARAVANA DEL JAGUAR</v>
      </c>
      <c r="X124" s="4">
        <f>[1]AGOSTO!B39</f>
        <v>44793</v>
      </c>
      <c r="Y124" s="4">
        <f>[1]AGOSTO!C39</f>
        <v>44793</v>
      </c>
      <c r="AA124" s="22">
        <f>[1]AGOSTO!I39</f>
        <v>769.76</v>
      </c>
      <c r="AB124" s="22"/>
      <c r="AC124" s="4">
        <f>[1]AGOSTO!AI39</f>
        <v>44797</v>
      </c>
      <c r="AG124" s="8" t="s">
        <v>122</v>
      </c>
      <c r="AH124" s="21">
        <v>44839</v>
      </c>
      <c r="AI124" s="21">
        <v>44840</v>
      </c>
    </row>
    <row r="125" spans="1:35" x14ac:dyDescent="0.25">
      <c r="A125" s="13">
        <v>2022</v>
      </c>
      <c r="B125" s="4">
        <v>44743</v>
      </c>
      <c r="C125" s="4">
        <v>44834</v>
      </c>
      <c r="D125" s="13" t="s">
        <v>91</v>
      </c>
      <c r="E125" s="13" t="s">
        <v>117</v>
      </c>
      <c r="F125" s="13" t="s">
        <v>117</v>
      </c>
      <c r="G125" s="13" t="s">
        <v>117</v>
      </c>
      <c r="H125" t="str">
        <f>[1]AGOSTO!D40</f>
        <v>SUBDIRECCIÓN DE PROMOCIÓN</v>
      </c>
      <c r="I125" t="str">
        <f>[1]AGOSTO!F40</f>
        <v>LAURA CAROLINA</v>
      </c>
      <c r="J125" t="str">
        <f>[1]AGOSTO!G40</f>
        <v>GARCIA</v>
      </c>
      <c r="K125" t="str">
        <f>[1]AGOSTO!H40</f>
        <v>GUTIERREZ</v>
      </c>
      <c r="L125" s="13" t="s">
        <v>101</v>
      </c>
      <c r="M125" t="str">
        <f>[1]AGOSTO!K40</f>
        <v>CARAVANA DEL JAGUAR</v>
      </c>
      <c r="N125" s="13" t="s">
        <v>103</v>
      </c>
      <c r="O125" s="13">
        <v>0</v>
      </c>
      <c r="P125" s="13">
        <v>0</v>
      </c>
      <c r="Q125" s="13" t="s">
        <v>119</v>
      </c>
      <c r="R125" s="14" t="s">
        <v>120</v>
      </c>
      <c r="S125" s="13" t="s">
        <v>120</v>
      </c>
      <c r="T125" s="13" t="s">
        <v>119</v>
      </c>
      <c r="U125" s="5" t="str">
        <f>[1]AGOSTO!J40</f>
        <v>CARMEN</v>
      </c>
      <c r="V125" s="13" t="s">
        <v>121</v>
      </c>
      <c r="W125" t="str">
        <f>[1]AGOSTO!K40</f>
        <v>CARAVANA DEL JAGUAR</v>
      </c>
      <c r="X125" s="4">
        <f>[1]AGOSTO!B40</f>
        <v>44793</v>
      </c>
      <c r="Y125" s="4">
        <f>[1]AGOSTO!C40</f>
        <v>44793</v>
      </c>
      <c r="AA125" s="22">
        <f>[1]AGOSTO!I40</f>
        <v>865.98</v>
      </c>
      <c r="AB125" s="22"/>
      <c r="AC125" s="4">
        <f>[1]AGOSTO!AI40</f>
        <v>44797</v>
      </c>
      <c r="AG125" s="8" t="s">
        <v>122</v>
      </c>
      <c r="AH125" s="21">
        <v>44839</v>
      </c>
      <c r="AI125" s="21">
        <v>44840</v>
      </c>
    </row>
    <row r="126" spans="1:35" x14ac:dyDescent="0.25">
      <c r="A126" s="13">
        <v>2022</v>
      </c>
      <c r="B126" s="4">
        <v>44743</v>
      </c>
      <c r="C126" s="4">
        <v>44834</v>
      </c>
      <c r="D126" s="13" t="s">
        <v>91</v>
      </c>
      <c r="E126" s="13" t="s">
        <v>114</v>
      </c>
      <c r="F126" s="13" t="s">
        <v>114</v>
      </c>
      <c r="G126" s="13" t="s">
        <v>114</v>
      </c>
      <c r="H126" t="str">
        <f>[1]AGOSTO!D41</f>
        <v>SUBDIRECCION DE PROMOCION</v>
      </c>
      <c r="I126" t="str">
        <f>[1]AGOSTO!F41</f>
        <v>GUADALUPE DEL C.</v>
      </c>
      <c r="J126" t="str">
        <f>[1]AGOSTO!G41</f>
        <v>SALAZAR</v>
      </c>
      <c r="K126" t="str">
        <f>[1]AGOSTO!H41</f>
        <v>CONTRERAS</v>
      </c>
      <c r="L126" s="13" t="s">
        <v>101</v>
      </c>
      <c r="M126" t="str">
        <f>[1]AGOSTO!K41</f>
        <v>CARAVANA DEL JAGUAR</v>
      </c>
      <c r="N126" s="13" t="s">
        <v>103</v>
      </c>
      <c r="O126" s="13">
        <v>0</v>
      </c>
      <c r="P126" s="13">
        <v>0</v>
      </c>
      <c r="Q126" s="13" t="s">
        <v>119</v>
      </c>
      <c r="R126" s="14" t="s">
        <v>120</v>
      </c>
      <c r="S126" s="13" t="s">
        <v>120</v>
      </c>
      <c r="T126" s="13" t="s">
        <v>119</v>
      </c>
      <c r="U126" s="5" t="str">
        <f>[1]AGOSTO!J41</f>
        <v>CARMEN</v>
      </c>
      <c r="V126" s="13" t="s">
        <v>121</v>
      </c>
      <c r="W126" t="str">
        <f>[1]AGOSTO!K41</f>
        <v>CARAVANA DEL JAGUAR</v>
      </c>
      <c r="X126" s="4">
        <f>[1]AGOSTO!B41</f>
        <v>44793</v>
      </c>
      <c r="Y126" s="4">
        <f>[1]AGOSTO!C41</f>
        <v>44793</v>
      </c>
      <c r="AA126" s="22">
        <f>[1]AGOSTO!I41</f>
        <v>769.76</v>
      </c>
      <c r="AB126" s="22"/>
      <c r="AC126" s="4">
        <f>[1]AGOSTO!AI41</f>
        <v>44797</v>
      </c>
      <c r="AG126" s="8" t="s">
        <v>122</v>
      </c>
      <c r="AH126" s="21">
        <v>44839</v>
      </c>
      <c r="AI126" s="21">
        <v>44840</v>
      </c>
    </row>
    <row r="127" spans="1:35" x14ac:dyDescent="0.25">
      <c r="A127" s="13">
        <v>2022</v>
      </c>
      <c r="B127" s="4">
        <v>44743</v>
      </c>
      <c r="C127" s="4">
        <v>44834</v>
      </c>
      <c r="D127" s="13" t="s">
        <v>91</v>
      </c>
      <c r="E127" s="13" t="s">
        <v>114</v>
      </c>
      <c r="F127" s="13" t="s">
        <v>114</v>
      </c>
      <c r="G127" s="13" t="s">
        <v>114</v>
      </c>
      <c r="H127" t="str">
        <f>[1]AGOSTO!D42</f>
        <v>SUBDIRECCIÓN DE PROMOCIÓN</v>
      </c>
      <c r="I127" t="str">
        <f>[1]AGOSTO!F42</f>
        <v>ILIANA IVET</v>
      </c>
      <c r="J127" t="str">
        <f>[1]AGOSTO!G42</f>
        <v>RAMOS</v>
      </c>
      <c r="K127" t="str">
        <f>[1]AGOSTO!H42</f>
        <v>MENDEZ</v>
      </c>
      <c r="L127" s="13" t="s">
        <v>101</v>
      </c>
      <c r="M127" t="str">
        <f>[1]AGOSTO!K42</f>
        <v>CARAVANA DEL JAGUAR</v>
      </c>
      <c r="N127" s="13" t="s">
        <v>103</v>
      </c>
      <c r="O127" s="13">
        <v>0</v>
      </c>
      <c r="P127" s="13">
        <v>0</v>
      </c>
      <c r="Q127" s="13" t="s">
        <v>119</v>
      </c>
      <c r="R127" s="14" t="s">
        <v>120</v>
      </c>
      <c r="S127" s="13" t="s">
        <v>120</v>
      </c>
      <c r="T127" s="13" t="s">
        <v>119</v>
      </c>
      <c r="U127" s="5" t="str">
        <f>[1]AGOSTO!J42</f>
        <v>CARMEN</v>
      </c>
      <c r="V127" s="13" t="s">
        <v>121</v>
      </c>
      <c r="W127" t="str">
        <f>[1]AGOSTO!K42</f>
        <v>CARAVANA DEL JAGUAR</v>
      </c>
      <c r="X127" s="4">
        <f>[1]AGOSTO!B42</f>
        <v>44793</v>
      </c>
      <c r="Y127" s="4">
        <f>[1]AGOSTO!C42</f>
        <v>44793</v>
      </c>
      <c r="AA127" s="22">
        <f>[1]AGOSTO!I42</f>
        <v>769.76</v>
      </c>
      <c r="AB127" s="22"/>
      <c r="AC127" s="4">
        <f>[1]AGOSTO!AI42</f>
        <v>44797</v>
      </c>
      <c r="AG127" s="8" t="s">
        <v>122</v>
      </c>
      <c r="AH127" s="21">
        <v>44839</v>
      </c>
      <c r="AI127" s="21">
        <v>44840</v>
      </c>
    </row>
    <row r="128" spans="1:35" x14ac:dyDescent="0.25">
      <c r="A128" s="13">
        <v>2022</v>
      </c>
      <c r="B128" s="4">
        <v>44743</v>
      </c>
      <c r="C128" s="4">
        <v>44834</v>
      </c>
      <c r="D128" s="13" t="s">
        <v>91</v>
      </c>
      <c r="E128" s="13" t="s">
        <v>114</v>
      </c>
      <c r="F128" s="13" t="s">
        <v>114</v>
      </c>
      <c r="G128" s="13" t="s">
        <v>114</v>
      </c>
      <c r="H128" t="str">
        <f>[1]AGOSTO!D43</f>
        <v>SUBDIRECCIÓN DE PROMOCIÓN</v>
      </c>
      <c r="I128" t="str">
        <f>[1]AGOSTO!F43</f>
        <v>NIDIA GUADALUPE</v>
      </c>
      <c r="J128" t="str">
        <f>[1]AGOSTO!G43</f>
        <v>ZAVALA</v>
      </c>
      <c r="K128" t="str">
        <f>[1]AGOSTO!H43</f>
        <v>MORENO</v>
      </c>
      <c r="L128" s="13" t="s">
        <v>101</v>
      </c>
      <c r="M128" t="str">
        <f>[1]AGOSTO!K43</f>
        <v>CARAVANA DEL JAGUAR</v>
      </c>
      <c r="N128" s="13" t="s">
        <v>103</v>
      </c>
      <c r="O128" s="13">
        <v>0</v>
      </c>
      <c r="P128" s="13">
        <v>0</v>
      </c>
      <c r="Q128" s="13" t="s">
        <v>119</v>
      </c>
      <c r="R128" s="14" t="s">
        <v>120</v>
      </c>
      <c r="S128" s="13" t="s">
        <v>120</v>
      </c>
      <c r="T128" s="13" t="s">
        <v>119</v>
      </c>
      <c r="U128" s="5" t="str">
        <f>[1]AGOSTO!J43</f>
        <v>CARMEN</v>
      </c>
      <c r="V128" s="13" t="s">
        <v>121</v>
      </c>
      <c r="W128" t="str">
        <f>[1]AGOSTO!K43</f>
        <v>CARAVANA DEL JAGUAR</v>
      </c>
      <c r="X128" s="4">
        <f>[1]AGOSTO!B43</f>
        <v>44793</v>
      </c>
      <c r="Y128" s="4">
        <f>[1]AGOSTO!C43</f>
        <v>44793</v>
      </c>
      <c r="AA128" s="22">
        <f>[1]AGOSTO!I43</f>
        <v>769.76</v>
      </c>
      <c r="AB128" s="22"/>
      <c r="AC128" s="4">
        <f>[1]AGOSTO!AI43</f>
        <v>44797</v>
      </c>
      <c r="AG128" s="8" t="s">
        <v>122</v>
      </c>
      <c r="AH128" s="21">
        <v>44839</v>
      </c>
      <c r="AI128" s="21">
        <v>44840</v>
      </c>
    </row>
    <row r="129" spans="1:35" x14ac:dyDescent="0.25">
      <c r="A129" s="13">
        <v>2022</v>
      </c>
      <c r="B129" s="4">
        <v>44743</v>
      </c>
      <c r="C129" s="4">
        <v>44834</v>
      </c>
      <c r="D129" s="13" t="s">
        <v>91</v>
      </c>
      <c r="E129" s="13" t="s">
        <v>114</v>
      </c>
      <c r="F129" s="13" t="s">
        <v>114</v>
      </c>
      <c r="G129" s="13" t="s">
        <v>114</v>
      </c>
      <c r="H129" t="str">
        <f>[1]AGOSTO!D44</f>
        <v>SUBDIRECCION DE PROMOCION</v>
      </c>
      <c r="I129" t="str">
        <f>[1]AGOSTO!F44</f>
        <v>GUADALUPE DEL C.</v>
      </c>
      <c r="J129" t="str">
        <f>[1]AGOSTO!G44</f>
        <v>SALAZAR</v>
      </c>
      <c r="K129" t="str">
        <f>[1]AGOSTO!H44</f>
        <v>CONTRERAS</v>
      </c>
      <c r="L129" s="13" t="s">
        <v>101</v>
      </c>
      <c r="M129" t="str">
        <f>[1]AGOSTO!K44</f>
        <v>PROGRAMA DE ESTUFAS ECOLÓGICAS</v>
      </c>
      <c r="N129" s="13" t="s">
        <v>103</v>
      </c>
      <c r="O129" s="13">
        <v>0</v>
      </c>
      <c r="P129" s="13">
        <v>0</v>
      </c>
      <c r="Q129" s="13" t="s">
        <v>119</v>
      </c>
      <c r="R129" s="14" t="s">
        <v>120</v>
      </c>
      <c r="S129" s="13" t="s">
        <v>120</v>
      </c>
      <c r="T129" s="13" t="s">
        <v>119</v>
      </c>
      <c r="U129" s="5" t="str">
        <f>[1]AGOSTO!J44</f>
        <v>TENABO</v>
      </c>
      <c r="V129" s="13" t="s">
        <v>121</v>
      </c>
      <c r="W129" t="str">
        <f>[1]AGOSTO!K44</f>
        <v>PROGRAMA DE ESTUFAS ECOLÓGICAS</v>
      </c>
      <c r="X129" s="4">
        <f>[1]AGOSTO!B44</f>
        <v>44795</v>
      </c>
      <c r="Y129" s="4">
        <f>[1]AGOSTO!C44</f>
        <v>44795</v>
      </c>
      <c r="AA129" s="22">
        <f>[1]AGOSTO!I44</f>
        <v>481.1</v>
      </c>
      <c r="AB129" s="22"/>
      <c r="AC129" s="4">
        <f>[1]AGOSTO!AI44</f>
        <v>44798</v>
      </c>
      <c r="AG129" s="8" t="s">
        <v>122</v>
      </c>
      <c r="AH129" s="21">
        <v>44839</v>
      </c>
      <c r="AI129" s="21">
        <v>44840</v>
      </c>
    </row>
    <row r="130" spans="1:35" x14ac:dyDescent="0.25">
      <c r="A130" s="13">
        <v>2022</v>
      </c>
      <c r="B130" s="4">
        <v>44743</v>
      </c>
      <c r="C130" s="4">
        <v>44834</v>
      </c>
      <c r="D130" s="13" t="s">
        <v>91</v>
      </c>
      <c r="E130" s="13" t="s">
        <v>114</v>
      </c>
      <c r="F130" s="13" t="s">
        <v>114</v>
      </c>
      <c r="G130" s="13" t="s">
        <v>114</v>
      </c>
      <c r="H130" t="str">
        <f>[1]AGOSTO!D45</f>
        <v>DIRECCION DE OBRA</v>
      </c>
      <c r="I130" t="str">
        <f>[1]AGOSTO!F45</f>
        <v>MARCOS EFRAIN</v>
      </c>
      <c r="J130" t="str">
        <f>[1]AGOSTO!G45</f>
        <v>MOO</v>
      </c>
      <c r="K130" t="str">
        <f>[1]AGOSTO!H45</f>
        <v>YAM</v>
      </c>
      <c r="L130" s="13" t="s">
        <v>101</v>
      </c>
      <c r="M130" t="str">
        <f>[1]AGOSTO!K45</f>
        <v>PROGRAMA DE ESTUFAS ECOLÓGICAS</v>
      </c>
      <c r="N130" s="13" t="s">
        <v>103</v>
      </c>
      <c r="O130" s="13">
        <v>0</v>
      </c>
      <c r="P130" s="13">
        <v>0</v>
      </c>
      <c r="Q130" s="13" t="s">
        <v>119</v>
      </c>
      <c r="R130" s="14" t="s">
        <v>120</v>
      </c>
      <c r="S130" s="13" t="s">
        <v>120</v>
      </c>
      <c r="T130" s="13" t="s">
        <v>119</v>
      </c>
      <c r="U130" s="5" t="str">
        <f>[1]AGOSTO!J45</f>
        <v>TENABO</v>
      </c>
      <c r="V130" s="13" t="s">
        <v>121</v>
      </c>
      <c r="W130" t="str">
        <f>[1]AGOSTO!K45</f>
        <v>PROGRAMA DE ESTUFAS ECOLÓGICAS</v>
      </c>
      <c r="X130" s="4">
        <f>[1]AGOSTO!B45</f>
        <v>44795</v>
      </c>
      <c r="Y130" s="4">
        <f>[1]AGOSTO!C45</f>
        <v>44795</v>
      </c>
      <c r="AA130" s="22">
        <f>[1]AGOSTO!I45</f>
        <v>481.1</v>
      </c>
      <c r="AB130" s="22"/>
      <c r="AC130" s="4">
        <f>[1]AGOSTO!AI45</f>
        <v>44798</v>
      </c>
      <c r="AG130" s="8" t="s">
        <v>122</v>
      </c>
      <c r="AH130" s="21">
        <v>44839</v>
      </c>
      <c r="AI130" s="21">
        <v>44840</v>
      </c>
    </row>
    <row r="131" spans="1:35" x14ac:dyDescent="0.25">
      <c r="A131" s="13">
        <v>2022</v>
      </c>
      <c r="B131" s="4">
        <v>44743</v>
      </c>
      <c r="C131" s="4">
        <v>44834</v>
      </c>
      <c r="D131" s="13" t="s">
        <v>91</v>
      </c>
      <c r="E131" s="13" t="s">
        <v>114</v>
      </c>
      <c r="F131" s="13" t="s">
        <v>114</v>
      </c>
      <c r="G131" s="13" t="s">
        <v>114</v>
      </c>
      <c r="H131" t="str">
        <f>[1]AGOSTO!D46</f>
        <v>SUBDIRECCIÓN DE PROMOCIÓN</v>
      </c>
      <c r="I131" t="str">
        <f>[1]AGOSTO!F46</f>
        <v>SHENDRI ALONDRA</v>
      </c>
      <c r="J131" t="str">
        <f>[1]AGOSTO!G46</f>
        <v>MARTINEZ</v>
      </c>
      <c r="K131" t="str">
        <f>[1]AGOSTO!H46</f>
        <v>AVALOS</v>
      </c>
      <c r="L131" s="13" t="s">
        <v>101</v>
      </c>
      <c r="M131" t="str">
        <f>[1]AGOSTO!K46</f>
        <v>PROGRAMA DE ESTUFAS ECOLÓGICAS</v>
      </c>
      <c r="N131" s="13" t="s">
        <v>103</v>
      </c>
      <c r="O131" s="13">
        <v>0</v>
      </c>
      <c r="P131" s="13">
        <v>0</v>
      </c>
      <c r="Q131" s="13" t="s">
        <v>119</v>
      </c>
      <c r="R131" s="14" t="s">
        <v>120</v>
      </c>
      <c r="S131" s="13" t="s">
        <v>120</v>
      </c>
      <c r="T131" s="13" t="s">
        <v>119</v>
      </c>
      <c r="U131" s="5" t="str">
        <f>[1]AGOSTO!J46</f>
        <v>TENABO</v>
      </c>
      <c r="V131" s="13" t="s">
        <v>121</v>
      </c>
      <c r="W131" t="str">
        <f>[1]AGOSTO!K46</f>
        <v>PROGRAMA DE ESTUFAS ECOLÓGICAS</v>
      </c>
      <c r="X131" s="4">
        <f>[1]AGOSTO!B46</f>
        <v>44795</v>
      </c>
      <c r="Y131" s="4">
        <f>[1]AGOSTO!C46</f>
        <v>44795</v>
      </c>
      <c r="AA131" s="22">
        <f>[1]AGOSTO!I46</f>
        <v>481.1</v>
      </c>
      <c r="AB131" s="22"/>
      <c r="AC131" s="4">
        <f>[1]AGOSTO!AI46</f>
        <v>44798</v>
      </c>
      <c r="AG131" s="8" t="s">
        <v>122</v>
      </c>
      <c r="AH131" s="21">
        <v>44839</v>
      </c>
      <c r="AI131" s="21">
        <v>44840</v>
      </c>
    </row>
    <row r="132" spans="1:35" x14ac:dyDescent="0.25">
      <c r="A132" s="13">
        <v>2022</v>
      </c>
      <c r="B132" s="4">
        <v>44743</v>
      </c>
      <c r="C132" s="4">
        <v>44834</v>
      </c>
      <c r="D132" s="13" t="s">
        <v>91</v>
      </c>
      <c r="E132" s="13" t="s">
        <v>114</v>
      </c>
      <c r="F132" s="13" t="s">
        <v>114</v>
      </c>
      <c r="G132" s="13" t="s">
        <v>114</v>
      </c>
      <c r="H132" t="str">
        <f>[1]AGOSTO!D47</f>
        <v>SUBDIRECCIÓN DE PROMOCIÓN</v>
      </c>
      <c r="I132" t="str">
        <f>[1]AGOSTO!F47</f>
        <v>JAYME EFRAIN</v>
      </c>
      <c r="J132" t="str">
        <f>[1]AGOSTO!G47</f>
        <v>MOO</v>
      </c>
      <c r="K132" t="str">
        <f>[1]AGOSTO!H47</f>
        <v>DZIB</v>
      </c>
      <c r="L132" s="13" t="s">
        <v>101</v>
      </c>
      <c r="M132" t="str">
        <f>[1]AGOSTO!K47</f>
        <v>PROGRAMA DE ESTUFAS ECOLÓGICAS</v>
      </c>
      <c r="N132" s="13" t="s">
        <v>103</v>
      </c>
      <c r="O132" s="13">
        <v>0</v>
      </c>
      <c r="P132" s="13">
        <v>0</v>
      </c>
      <c r="Q132" s="13" t="s">
        <v>119</v>
      </c>
      <c r="R132" s="14" t="s">
        <v>120</v>
      </c>
      <c r="S132" s="13" t="s">
        <v>120</v>
      </c>
      <c r="T132" s="13" t="s">
        <v>119</v>
      </c>
      <c r="U132" s="5" t="str">
        <f>[1]AGOSTO!J47</f>
        <v>TENABO</v>
      </c>
      <c r="V132" s="13" t="s">
        <v>121</v>
      </c>
      <c r="W132" t="str">
        <f>[1]AGOSTO!K47</f>
        <v>PROGRAMA DE ESTUFAS ECOLÓGICAS</v>
      </c>
      <c r="X132" s="4">
        <f>[1]AGOSTO!B47</f>
        <v>44795</v>
      </c>
      <c r="Y132" s="4">
        <f>[1]AGOSTO!C47</f>
        <v>44795</v>
      </c>
      <c r="AA132" s="22">
        <f>[1]AGOSTO!I47</f>
        <v>481.1</v>
      </c>
      <c r="AB132" s="22"/>
      <c r="AC132" s="4">
        <f>[1]AGOSTO!AI47</f>
        <v>44798</v>
      </c>
      <c r="AG132" s="8" t="s">
        <v>122</v>
      </c>
      <c r="AH132" s="21">
        <v>44839</v>
      </c>
      <c r="AI132" s="21">
        <v>44840</v>
      </c>
    </row>
    <row r="133" spans="1:35" x14ac:dyDescent="0.25">
      <c r="A133" s="13">
        <v>2022</v>
      </c>
      <c r="B133" s="4">
        <v>44743</v>
      </c>
      <c r="C133" s="4">
        <v>44834</v>
      </c>
      <c r="D133" s="13" t="s">
        <v>91</v>
      </c>
      <c r="E133" s="13" t="s">
        <v>118</v>
      </c>
      <c r="F133" s="13" t="s">
        <v>118</v>
      </c>
      <c r="G133" s="13" t="s">
        <v>118</v>
      </c>
      <c r="H133" t="str">
        <f>[1]AGOSTO!D48</f>
        <v>DIRECCION GENERAL</v>
      </c>
      <c r="I133" t="str">
        <f>[1]AGOSTO!F48</f>
        <v>RASHID</v>
      </c>
      <c r="J133" t="str">
        <f>[1]AGOSTO!G48</f>
        <v>TREJO</v>
      </c>
      <c r="K133" t="str">
        <f>[1]AGOSTO!H48</f>
        <v>MARTINEZ</v>
      </c>
      <c r="L133" s="13" t="s">
        <v>101</v>
      </c>
      <c r="M133" t="str">
        <f>[1]AGOSTO!K48</f>
        <v>GIRA DE TRABAJO</v>
      </c>
      <c r="N133" s="13" t="s">
        <v>103</v>
      </c>
      <c r="O133" s="13">
        <v>0</v>
      </c>
      <c r="P133" s="13">
        <v>0</v>
      </c>
      <c r="Q133" s="13" t="s">
        <v>119</v>
      </c>
      <c r="R133" s="14" t="s">
        <v>120</v>
      </c>
      <c r="S133" s="13" t="s">
        <v>120</v>
      </c>
      <c r="T133" s="13" t="s">
        <v>119</v>
      </c>
      <c r="U133" s="5" t="str">
        <f>[1]AGOSTO!J48</f>
        <v>HOPELCHÉN</v>
      </c>
      <c r="V133" s="13" t="s">
        <v>121</v>
      </c>
      <c r="W133" t="str">
        <f>[1]AGOSTO!K48</f>
        <v>GIRA DE TRABAJO</v>
      </c>
      <c r="X133" s="4">
        <f>[1]AGOSTO!B48</f>
        <v>44797</v>
      </c>
      <c r="Y133" s="4">
        <f>[1]AGOSTO!C48</f>
        <v>44797</v>
      </c>
      <c r="AA133" s="22">
        <f>[1]AGOSTO!I48</f>
        <v>673.54</v>
      </c>
      <c r="AB133" s="22"/>
      <c r="AC133" s="4">
        <f>[1]AGOSTO!AI48</f>
        <v>37497</v>
      </c>
      <c r="AG133" s="8" t="s">
        <v>122</v>
      </c>
      <c r="AH133" s="21">
        <v>44839</v>
      </c>
      <c r="AI133" s="21">
        <v>44840</v>
      </c>
    </row>
    <row r="134" spans="1:35" x14ac:dyDescent="0.25">
      <c r="A134" s="13">
        <v>2022</v>
      </c>
      <c r="B134" s="4">
        <v>44743</v>
      </c>
      <c r="C134" s="4">
        <v>44834</v>
      </c>
      <c r="D134" s="13" t="s">
        <v>91</v>
      </c>
      <c r="E134" s="13" t="s">
        <v>117</v>
      </c>
      <c r="F134" s="13" t="s">
        <v>117</v>
      </c>
      <c r="G134" s="13" t="s">
        <v>117</v>
      </c>
      <c r="H134" t="str">
        <f>[1]AGOSTO!D49</f>
        <v>DIRECCIÓN DE PLANEACIÓN, ADMINISTRACIÓN Y FINANZAS</v>
      </c>
      <c r="I134" t="str">
        <f>[1]AGOSTO!F49</f>
        <v>EDGAR IVAN</v>
      </c>
      <c r="J134" t="str">
        <f>[1]AGOSTO!G49</f>
        <v>LARA</v>
      </c>
      <c r="K134" t="str">
        <f>[1]AGOSTO!H49</f>
        <v>RODRIGUEZ</v>
      </c>
      <c r="L134" s="13" t="s">
        <v>101</v>
      </c>
      <c r="M134" t="str">
        <f>[1]AGOSTO!K49</f>
        <v>GIRA DE TRABAJO</v>
      </c>
      <c r="N134" s="13" t="s">
        <v>103</v>
      </c>
      <c r="O134" s="13">
        <v>0</v>
      </c>
      <c r="P134" s="13">
        <v>0</v>
      </c>
      <c r="Q134" s="13" t="s">
        <v>119</v>
      </c>
      <c r="R134" s="14" t="s">
        <v>120</v>
      </c>
      <c r="S134" s="13" t="s">
        <v>120</v>
      </c>
      <c r="T134" s="13" t="s">
        <v>119</v>
      </c>
      <c r="U134" s="5" t="str">
        <f>[1]AGOSTO!J49</f>
        <v>HOPELCHÉN</v>
      </c>
      <c r="V134" s="13" t="s">
        <v>121</v>
      </c>
      <c r="W134" t="str">
        <f>[1]AGOSTO!K49</f>
        <v>GIRA DE TRABAJO</v>
      </c>
      <c r="X134" s="4">
        <f>[1]AGOSTO!B49</f>
        <v>44797</v>
      </c>
      <c r="Y134" s="4">
        <f>[1]AGOSTO!C49</f>
        <v>44797</v>
      </c>
      <c r="AA134" s="22">
        <f>[1]AGOSTO!I49</f>
        <v>577.32000000000005</v>
      </c>
      <c r="AB134" s="22"/>
      <c r="AC134" s="4">
        <f>[1]AGOSTO!AI49</f>
        <v>44802</v>
      </c>
      <c r="AG134" s="8" t="s">
        <v>122</v>
      </c>
      <c r="AH134" s="21">
        <v>44839</v>
      </c>
      <c r="AI134" s="21">
        <v>44840</v>
      </c>
    </row>
    <row r="135" spans="1:35" x14ac:dyDescent="0.25">
      <c r="A135" s="13">
        <v>2022</v>
      </c>
      <c r="B135" s="4">
        <v>44743</v>
      </c>
      <c r="C135" s="4">
        <v>44834</v>
      </c>
      <c r="D135" s="13" t="s">
        <v>91</v>
      </c>
      <c r="E135" s="13" t="s">
        <v>114</v>
      </c>
      <c r="F135" s="13" t="s">
        <v>114</v>
      </c>
      <c r="G135" s="13" t="s">
        <v>114</v>
      </c>
      <c r="H135" t="str">
        <f>[1]AGOSTO!D50</f>
        <v>DIRECCIÓN DE PLANEACIÓN, ADMINISTRACIÓN Y FINANZAS</v>
      </c>
      <c r="I135" t="str">
        <f>[1]AGOSTO!F50</f>
        <v>JOSE</v>
      </c>
      <c r="J135" t="str">
        <f>[1]AGOSTO!G50</f>
        <v>ANTONIO</v>
      </c>
      <c r="K135" t="str">
        <f>[1]AGOSTO!H50</f>
        <v>CRUZ</v>
      </c>
      <c r="L135" s="13" t="s">
        <v>101</v>
      </c>
      <c r="M135" t="str">
        <f>[1]AGOSTO!K50</f>
        <v>TRASLADO DE PERSONAL</v>
      </c>
      <c r="N135" s="13" t="s">
        <v>103</v>
      </c>
      <c r="O135" s="13">
        <v>0</v>
      </c>
      <c r="P135" s="13">
        <v>0</v>
      </c>
      <c r="Q135" s="13" t="s">
        <v>119</v>
      </c>
      <c r="R135" s="14" t="s">
        <v>120</v>
      </c>
      <c r="S135" s="13" t="s">
        <v>120</v>
      </c>
      <c r="T135" s="13" t="s">
        <v>119</v>
      </c>
      <c r="U135" s="5" t="str">
        <f>[1]AGOSTO!J50</f>
        <v>HOPELCHÉN</v>
      </c>
      <c r="V135" s="13" t="s">
        <v>121</v>
      </c>
      <c r="W135" t="str">
        <f>[1]AGOSTO!K50</f>
        <v>TRASLADO DE PERSONAL</v>
      </c>
      <c r="X135" s="4">
        <f>[1]AGOSTO!B50</f>
        <v>44797</v>
      </c>
      <c r="Y135" s="4">
        <f>[1]AGOSTO!C50</f>
        <v>44797</v>
      </c>
      <c r="AA135" s="22">
        <f>[1]AGOSTO!I50</f>
        <v>481.1</v>
      </c>
      <c r="AB135" s="22"/>
      <c r="AC135" s="4">
        <f>[1]AGOSTO!AI50</f>
        <v>44802</v>
      </c>
      <c r="AG135" s="8" t="s">
        <v>122</v>
      </c>
      <c r="AH135" s="21">
        <v>44839</v>
      </c>
      <c r="AI135" s="21">
        <v>44840</v>
      </c>
    </row>
    <row r="136" spans="1:35" x14ac:dyDescent="0.25">
      <c r="A136" s="13">
        <v>2022</v>
      </c>
      <c r="B136" s="4">
        <v>44743</v>
      </c>
      <c r="C136" s="4">
        <v>44834</v>
      </c>
      <c r="D136" s="13" t="s">
        <v>91</v>
      </c>
      <c r="E136" s="13" t="s">
        <v>118</v>
      </c>
      <c r="F136" s="13" t="s">
        <v>118</v>
      </c>
      <c r="G136" s="13" t="s">
        <v>118</v>
      </c>
      <c r="H136" t="str">
        <f>[1]AGOSTO!D51</f>
        <v>DIRECCION DE OBRA</v>
      </c>
      <c r="I136" t="str">
        <f>[1]AGOSTO!F51</f>
        <v>ROMAN</v>
      </c>
      <c r="J136" t="str">
        <f>[1]AGOSTO!G51</f>
        <v>FERRERA</v>
      </c>
      <c r="K136" t="str">
        <f>[1]AGOSTO!H51</f>
        <v>GONZALEZ</v>
      </c>
      <c r="L136" s="13" t="s">
        <v>101</v>
      </c>
      <c r="M136" t="str">
        <f>[1]AGOSTO!K51</f>
        <v>SUPERVICIÓN DE OBRAS</v>
      </c>
      <c r="N136" s="13" t="s">
        <v>103</v>
      </c>
      <c r="O136" s="13">
        <v>0</v>
      </c>
      <c r="P136" s="13">
        <v>0</v>
      </c>
      <c r="Q136" s="13" t="s">
        <v>119</v>
      </c>
      <c r="R136" s="14" t="s">
        <v>120</v>
      </c>
      <c r="S136" s="13" t="s">
        <v>120</v>
      </c>
      <c r="T136" s="13" t="s">
        <v>119</v>
      </c>
      <c r="U136" s="5" t="str">
        <f>[1]AGOSTO!J51</f>
        <v>ESCÁRCEGA</v>
      </c>
      <c r="V136" s="13" t="s">
        <v>121</v>
      </c>
      <c r="W136" t="str">
        <f>[1]AGOSTO!K51</f>
        <v>SUPERVICIÓN DE OBRAS</v>
      </c>
      <c r="X136" s="4">
        <f>[1]AGOSTO!B51</f>
        <v>44796</v>
      </c>
      <c r="Y136" s="4">
        <f>[1]AGOSTO!C51</f>
        <v>44796</v>
      </c>
      <c r="AA136" s="22">
        <f>[1]AGOSTO!I51</f>
        <v>769.76</v>
      </c>
      <c r="AB136" s="22"/>
      <c r="AC136" s="4">
        <f>[1]AGOSTO!AI51</f>
        <v>44799</v>
      </c>
      <c r="AG136" s="8" t="s">
        <v>122</v>
      </c>
      <c r="AH136" s="21">
        <v>44839</v>
      </c>
      <c r="AI136" s="21">
        <v>44840</v>
      </c>
    </row>
    <row r="137" spans="1:35" x14ac:dyDescent="0.25">
      <c r="A137" s="13">
        <v>2022</v>
      </c>
      <c r="B137" s="4">
        <v>44743</v>
      </c>
      <c r="C137" s="4">
        <v>44834</v>
      </c>
      <c r="D137" s="13" t="s">
        <v>91</v>
      </c>
      <c r="E137" s="13" t="s">
        <v>117</v>
      </c>
      <c r="F137" s="13" t="s">
        <v>117</v>
      </c>
      <c r="G137" s="13" t="s">
        <v>117</v>
      </c>
      <c r="H137" t="str">
        <f>[1]AGOSTO!D52</f>
        <v>DIRECCION DE OBRA</v>
      </c>
      <c r="I137" t="str">
        <f>[1]AGOSTO!F52</f>
        <v>GASPAR DE JESUS</v>
      </c>
      <c r="J137" t="str">
        <f>[1]AGOSTO!G52</f>
        <v>GONGORA</v>
      </c>
      <c r="K137" t="str">
        <f>[1]AGOSTO!H52</f>
        <v>QUEB</v>
      </c>
      <c r="L137" s="13" t="s">
        <v>101</v>
      </c>
      <c r="M137" t="str">
        <f>[1]AGOSTO!K52</f>
        <v>SUPERVICIÓN DE OBRAS</v>
      </c>
      <c r="N137" s="13" t="s">
        <v>103</v>
      </c>
      <c r="O137" s="13">
        <v>0</v>
      </c>
      <c r="P137" s="13">
        <v>0</v>
      </c>
      <c r="Q137" s="13" t="s">
        <v>119</v>
      </c>
      <c r="R137" s="14" t="s">
        <v>120</v>
      </c>
      <c r="S137" s="13" t="s">
        <v>120</v>
      </c>
      <c r="T137" s="13" t="s">
        <v>119</v>
      </c>
      <c r="U137" s="5" t="str">
        <f>[1]AGOSTO!J52</f>
        <v>ESCÁRCEGA</v>
      </c>
      <c r="V137" s="13" t="s">
        <v>121</v>
      </c>
      <c r="W137" t="str">
        <f>[1]AGOSTO!K52</f>
        <v>SUPERVICIÓN DE OBRAS</v>
      </c>
      <c r="X137" s="4">
        <f>[1]AGOSTO!B52</f>
        <v>44796</v>
      </c>
      <c r="Y137" s="4">
        <f>[1]AGOSTO!C52</f>
        <v>44796</v>
      </c>
      <c r="AA137" s="22">
        <f>[1]AGOSTO!I52</f>
        <v>769.76</v>
      </c>
      <c r="AB137" s="22"/>
      <c r="AC137" s="4">
        <f>[1]AGOSTO!AI52</f>
        <v>44799</v>
      </c>
      <c r="AG137" s="8" t="s">
        <v>122</v>
      </c>
      <c r="AH137" s="21">
        <v>44839</v>
      </c>
      <c r="AI137" s="21">
        <v>44840</v>
      </c>
    </row>
    <row r="138" spans="1:35" x14ac:dyDescent="0.25">
      <c r="A138" s="13">
        <v>2022</v>
      </c>
      <c r="B138" s="4">
        <v>44743</v>
      </c>
      <c r="C138" s="4">
        <v>44834</v>
      </c>
      <c r="D138" s="13" t="s">
        <v>91</v>
      </c>
      <c r="E138" s="13" t="s">
        <v>116</v>
      </c>
      <c r="F138" s="13" t="s">
        <v>116</v>
      </c>
      <c r="G138" s="13" t="s">
        <v>116</v>
      </c>
      <c r="H138" t="str">
        <f>[1]AGOSTO!D53</f>
        <v>DIRECCION DE JURIDICA</v>
      </c>
      <c r="I138" t="str">
        <f>[1]AGOSTO!F53</f>
        <v>OMAR</v>
      </c>
      <c r="J138" t="str">
        <f>[1]AGOSTO!G53</f>
        <v xml:space="preserve">SANCHEZ </v>
      </c>
      <c r="K138" t="str">
        <f>[1]AGOSTO!H53</f>
        <v>SOBERANIS</v>
      </c>
      <c r="L138" s="13" t="s">
        <v>101</v>
      </c>
      <c r="M138" t="str">
        <f>[1]AGOSTO!K53</f>
        <v>GIRA DE TRABAJO</v>
      </c>
      <c r="N138" s="13" t="s">
        <v>103</v>
      </c>
      <c r="O138" s="13">
        <v>0</v>
      </c>
      <c r="P138" s="13">
        <v>0</v>
      </c>
      <c r="Q138" s="13" t="s">
        <v>119</v>
      </c>
      <c r="R138" s="14" t="s">
        <v>120</v>
      </c>
      <c r="S138" s="13" t="s">
        <v>120</v>
      </c>
      <c r="T138" s="13" t="s">
        <v>119</v>
      </c>
      <c r="U138" s="5" t="str">
        <f>[1]AGOSTO!J53</f>
        <v>HOPELCHÉN</v>
      </c>
      <c r="V138" s="13" t="s">
        <v>121</v>
      </c>
      <c r="W138" t="str">
        <f>[1]AGOSTO!K53</f>
        <v>GIRA DE TRABAJO</v>
      </c>
      <c r="X138" s="4">
        <f>[1]AGOSTO!B53</f>
        <v>44797</v>
      </c>
      <c r="Y138" s="4">
        <f>[1]AGOSTO!C53</f>
        <v>44797</v>
      </c>
      <c r="AA138" s="22">
        <f>[1]AGOSTO!I53</f>
        <v>577.32000000000005</v>
      </c>
      <c r="AB138" s="22"/>
      <c r="AC138" s="4">
        <f>[1]AGOSTO!AI53</f>
        <v>44802</v>
      </c>
      <c r="AG138" s="8" t="s">
        <v>122</v>
      </c>
      <c r="AH138" s="21">
        <v>44839</v>
      </c>
      <c r="AI138" s="21">
        <v>44840</v>
      </c>
    </row>
    <row r="139" spans="1:35" x14ac:dyDescent="0.25">
      <c r="A139" s="13">
        <v>2022</v>
      </c>
      <c r="B139" s="4">
        <v>44743</v>
      </c>
      <c r="C139" s="4">
        <v>44834</v>
      </c>
      <c r="D139" s="13" t="s">
        <v>91</v>
      </c>
      <c r="E139" s="13" t="s">
        <v>116</v>
      </c>
      <c r="F139" s="13" t="s">
        <v>116</v>
      </c>
      <c r="G139" s="13" t="s">
        <v>116</v>
      </c>
      <c r="H139" t="str">
        <f>[1]AGOSTO!D54</f>
        <v>SUBDIRECCION DE PROMOCION</v>
      </c>
      <c r="I139" t="str">
        <f>[1]AGOSTO!F54</f>
        <v>MANUEL ALEJANDRO</v>
      </c>
      <c r="J139" t="str">
        <f>[1]AGOSTO!G54</f>
        <v>DZIB</v>
      </c>
      <c r="K139" t="str">
        <f>[1]AGOSTO!H54</f>
        <v>GOMEZ</v>
      </c>
      <c r="L139" s="13" t="s">
        <v>101</v>
      </c>
      <c r="M139" t="str">
        <f>[1]AGOSTO!K54</f>
        <v>GIRA DE TRABAJO</v>
      </c>
      <c r="N139" s="13" t="s">
        <v>103</v>
      </c>
      <c r="O139" s="13">
        <v>0</v>
      </c>
      <c r="P139" s="13">
        <v>0</v>
      </c>
      <c r="Q139" s="13" t="s">
        <v>119</v>
      </c>
      <c r="R139" s="14" t="s">
        <v>120</v>
      </c>
      <c r="S139" s="13" t="s">
        <v>120</v>
      </c>
      <c r="T139" s="13" t="s">
        <v>119</v>
      </c>
      <c r="U139" s="5" t="str">
        <f>[1]AGOSTO!J54</f>
        <v>HOPELCHÉN</v>
      </c>
      <c r="V139" s="13" t="s">
        <v>121</v>
      </c>
      <c r="W139" t="str">
        <f>[1]AGOSTO!K54</f>
        <v>GIRA DE TRABAJO</v>
      </c>
      <c r="X139" s="4">
        <f>[1]AGOSTO!B54</f>
        <v>44797</v>
      </c>
      <c r="Y139" s="4">
        <f>[1]AGOSTO!C54</f>
        <v>44797</v>
      </c>
      <c r="AA139" s="22">
        <f>[1]AGOSTO!I54</f>
        <v>577.32000000000005</v>
      </c>
      <c r="AB139" s="22"/>
      <c r="AC139" s="4">
        <f>[1]AGOSTO!AI54</f>
        <v>44802</v>
      </c>
      <c r="AG139" s="8" t="s">
        <v>122</v>
      </c>
      <c r="AH139" s="21">
        <v>44839</v>
      </c>
      <c r="AI139" s="21">
        <v>44840</v>
      </c>
    </row>
    <row r="140" spans="1:35" x14ac:dyDescent="0.25">
      <c r="A140" s="13">
        <v>2022</v>
      </c>
      <c r="B140" s="4">
        <v>44743</v>
      </c>
      <c r="C140" s="4">
        <v>44834</v>
      </c>
      <c r="D140" s="13" t="s">
        <v>91</v>
      </c>
      <c r="E140" s="13" t="s">
        <v>117</v>
      </c>
      <c r="F140" s="13" t="s">
        <v>117</v>
      </c>
      <c r="G140" s="13" t="s">
        <v>117</v>
      </c>
      <c r="H140" t="str">
        <f>[1]AGOSTO!D55</f>
        <v>DIRECCION DE OBRA</v>
      </c>
      <c r="I140" t="str">
        <f>[1]AGOSTO!F55</f>
        <v>OSCAR IVAN</v>
      </c>
      <c r="J140" t="str">
        <f>[1]AGOSTO!G55</f>
        <v>SERAFIN</v>
      </c>
      <c r="K140" t="str">
        <f>[1]AGOSTO!H55</f>
        <v>MORENO</v>
      </c>
      <c r="L140" s="13" t="s">
        <v>101</v>
      </c>
      <c r="M140" t="str">
        <f>[1]AGOSTO!K55</f>
        <v>SUPERVICIÓN DE OBRAS</v>
      </c>
      <c r="N140" s="13" t="s">
        <v>103</v>
      </c>
      <c r="O140" s="13">
        <v>0</v>
      </c>
      <c r="P140" s="13">
        <v>0</v>
      </c>
      <c r="Q140" s="13" t="s">
        <v>119</v>
      </c>
      <c r="R140" s="14" t="s">
        <v>120</v>
      </c>
      <c r="S140" s="13" t="s">
        <v>120</v>
      </c>
      <c r="T140" s="13" t="s">
        <v>119</v>
      </c>
      <c r="U140" s="5" t="str">
        <f>[1]AGOSTO!J55</f>
        <v>CANDELARIA</v>
      </c>
      <c r="V140" s="13" t="s">
        <v>121</v>
      </c>
      <c r="W140" t="str">
        <f>[1]AGOSTO!K55</f>
        <v>SUPERVICIÓN DE OBRAS</v>
      </c>
      <c r="X140" s="4">
        <f>[1]AGOSTO!B55</f>
        <v>44797</v>
      </c>
      <c r="Y140" s="4">
        <f>[1]AGOSTO!C55</f>
        <v>44797</v>
      </c>
      <c r="AA140" s="22">
        <f>[1]AGOSTO!I55</f>
        <v>769.76</v>
      </c>
      <c r="AB140" s="22"/>
      <c r="AC140" s="4">
        <f>[1]AGOSTO!AI55</f>
        <v>44802</v>
      </c>
      <c r="AG140" s="8" t="s">
        <v>122</v>
      </c>
      <c r="AH140" s="21">
        <v>44839</v>
      </c>
      <c r="AI140" s="21">
        <v>44840</v>
      </c>
    </row>
    <row r="141" spans="1:35" x14ac:dyDescent="0.25">
      <c r="A141" s="13">
        <v>2022</v>
      </c>
      <c r="B141" s="4">
        <v>44743</v>
      </c>
      <c r="C141" s="4">
        <v>44834</v>
      </c>
      <c r="D141" s="13" t="s">
        <v>91</v>
      </c>
      <c r="E141" s="13" t="s">
        <v>114</v>
      </c>
      <c r="F141" s="13" t="s">
        <v>114</v>
      </c>
      <c r="G141" s="13" t="s">
        <v>114</v>
      </c>
      <c r="H141" t="str">
        <f>[1]AGOSTO!D56</f>
        <v>DIRECCION DE OBRA</v>
      </c>
      <c r="I141" t="str">
        <f>[1]AGOSTO!F56</f>
        <v>JOSE</v>
      </c>
      <c r="J141" t="str">
        <f>[1]AGOSTO!G56</f>
        <v>MANUEL</v>
      </c>
      <c r="K141" t="str">
        <f>[1]AGOSTO!H56</f>
        <v>PAT</v>
      </c>
      <c r="L141" s="13" t="s">
        <v>101</v>
      </c>
      <c r="M141" t="str">
        <f>[1]AGOSTO!K56</f>
        <v>TRASLADO DE PERSONAL</v>
      </c>
      <c r="N141" s="13" t="s">
        <v>103</v>
      </c>
      <c r="O141" s="13">
        <v>0</v>
      </c>
      <c r="P141" s="13">
        <v>0</v>
      </c>
      <c r="Q141" s="13" t="s">
        <v>119</v>
      </c>
      <c r="R141" s="14" t="s">
        <v>120</v>
      </c>
      <c r="S141" s="13" t="s">
        <v>120</v>
      </c>
      <c r="T141" s="13" t="s">
        <v>119</v>
      </c>
      <c r="U141" s="5" t="str">
        <f>[1]AGOSTO!J56</f>
        <v>CANDELARIA</v>
      </c>
      <c r="V141" s="13" t="s">
        <v>121</v>
      </c>
      <c r="W141" t="str">
        <f>[1]AGOSTO!K56</f>
        <v>TRASLADO DE PERSONAL</v>
      </c>
      <c r="X141" s="4">
        <f>[1]AGOSTO!B56</f>
        <v>44797</v>
      </c>
      <c r="Y141" s="4">
        <f>[1]AGOSTO!C56</f>
        <v>44797</v>
      </c>
      <c r="AA141" s="22">
        <v>673.54</v>
      </c>
      <c r="AB141" s="22"/>
      <c r="AC141" s="4">
        <f>[1]AGOSTO!AI56</f>
        <v>44802</v>
      </c>
      <c r="AG141" s="8" t="s">
        <v>122</v>
      </c>
      <c r="AH141" s="21">
        <v>44839</v>
      </c>
      <c r="AI141" s="21">
        <v>44840</v>
      </c>
    </row>
    <row r="142" spans="1:35" x14ac:dyDescent="0.25">
      <c r="A142" s="13">
        <v>2022</v>
      </c>
      <c r="B142" s="4">
        <v>44743</v>
      </c>
      <c r="C142" s="4">
        <v>44834</v>
      </c>
      <c r="D142" s="13" t="s">
        <v>91</v>
      </c>
      <c r="E142" s="13" t="s">
        <v>117</v>
      </c>
      <c r="F142" s="13" t="s">
        <v>117</v>
      </c>
      <c r="G142" s="13" t="s">
        <v>117</v>
      </c>
      <c r="H142" t="str">
        <f>[1]AGOSTO!D57</f>
        <v>DIRECCION DE OBRA</v>
      </c>
      <c r="I142" t="str">
        <f>[1]AGOSTO!F57</f>
        <v>OSCAR IVAN</v>
      </c>
      <c r="J142" t="str">
        <f>[1]AGOSTO!G57</f>
        <v>SERAFIN</v>
      </c>
      <c r="K142" t="str">
        <f>[1]AGOSTO!H57</f>
        <v>MORENO</v>
      </c>
      <c r="L142" s="13" t="s">
        <v>101</v>
      </c>
      <c r="M142" t="str">
        <f>[1]AGOSTO!K57</f>
        <v>SUPERVICIÓN DE OBRAS</v>
      </c>
      <c r="N142" s="13" t="s">
        <v>103</v>
      </c>
      <c r="O142" s="13">
        <v>0</v>
      </c>
      <c r="P142" s="13">
        <v>0</v>
      </c>
      <c r="Q142" s="13" t="s">
        <v>119</v>
      </c>
      <c r="R142" s="14" t="s">
        <v>120</v>
      </c>
      <c r="S142" s="13" t="s">
        <v>120</v>
      </c>
      <c r="T142" s="13" t="s">
        <v>119</v>
      </c>
      <c r="U142" s="5" t="str">
        <f>[1]AGOSTO!J57</f>
        <v>CHAMPOTÓN</v>
      </c>
      <c r="V142" s="13" t="s">
        <v>121</v>
      </c>
      <c r="W142" t="str">
        <f>[1]AGOSTO!K57</f>
        <v>SUPERVICIÓN DE OBRAS</v>
      </c>
      <c r="X142" s="4">
        <f>[1]AGOSTO!B57</f>
        <v>44798</v>
      </c>
      <c r="Y142" s="4">
        <f>[1]AGOSTO!C57</f>
        <v>44798</v>
      </c>
      <c r="AA142" s="22">
        <f>[1]AGOSTO!I57</f>
        <v>577.32000000000005</v>
      </c>
      <c r="AB142" s="22"/>
      <c r="AC142" s="4">
        <f>[1]AGOSTO!AI57</f>
        <v>44803</v>
      </c>
      <c r="AG142" s="8" t="s">
        <v>122</v>
      </c>
      <c r="AH142" s="21">
        <v>44839</v>
      </c>
      <c r="AI142" s="21">
        <v>44840</v>
      </c>
    </row>
    <row r="143" spans="1:35" x14ac:dyDescent="0.25">
      <c r="A143" s="13">
        <v>2022</v>
      </c>
      <c r="B143" s="4">
        <v>44743</v>
      </c>
      <c r="C143" s="4">
        <v>44834</v>
      </c>
      <c r="D143" s="13" t="s">
        <v>91</v>
      </c>
      <c r="E143" s="13" t="s">
        <v>116</v>
      </c>
      <c r="F143" s="13" t="s">
        <v>116</v>
      </c>
      <c r="G143" s="13" t="s">
        <v>116</v>
      </c>
      <c r="H143" t="str">
        <f>[1]AGOSTO!D58</f>
        <v>DIRECCION DE JURIDICA</v>
      </c>
      <c r="I143" t="str">
        <f>[1]AGOSTO!F58</f>
        <v>OMAR</v>
      </c>
      <c r="J143" t="str">
        <f>[1]AGOSTO!G58</f>
        <v xml:space="preserve">SANCHEZ </v>
      </c>
      <c r="K143" t="str">
        <f>[1]AGOSTO!H58</f>
        <v>SOBERANIS</v>
      </c>
      <c r="L143" s="13" t="s">
        <v>101</v>
      </c>
      <c r="M143" t="str">
        <f>[1]AGOSTO!K58</f>
        <v>SEGUIMIENTO DE REGULARIZACIÓN</v>
      </c>
      <c r="N143" s="13" t="s">
        <v>103</v>
      </c>
      <c r="O143" s="13">
        <v>0</v>
      </c>
      <c r="P143" s="13">
        <v>0</v>
      </c>
      <c r="Q143" s="13" t="s">
        <v>119</v>
      </c>
      <c r="R143" s="14" t="s">
        <v>120</v>
      </c>
      <c r="S143" s="13" t="s">
        <v>120</v>
      </c>
      <c r="T143" s="13" t="s">
        <v>119</v>
      </c>
      <c r="U143" s="5" t="str">
        <f>[1]AGOSTO!J58</f>
        <v>CHAMPOTÓN</v>
      </c>
      <c r="V143" s="13" t="s">
        <v>121</v>
      </c>
      <c r="W143" t="str">
        <f>[1]AGOSTO!K58</f>
        <v>SEGUIMIENTO DE REGULARIZACIÓN</v>
      </c>
      <c r="X143" s="4">
        <f>[1]AGOSTO!B58</f>
        <v>44798</v>
      </c>
      <c r="Y143" s="4">
        <f>[1]AGOSTO!C58</f>
        <v>44798</v>
      </c>
      <c r="AA143" s="22">
        <f>[1]AGOSTO!I58</f>
        <v>577.32000000000005</v>
      </c>
      <c r="AB143" s="22"/>
      <c r="AC143" s="4">
        <f>[1]AGOSTO!AI58</f>
        <v>44803</v>
      </c>
      <c r="AG143" s="8" t="s">
        <v>122</v>
      </c>
      <c r="AH143" s="21">
        <v>44839</v>
      </c>
      <c r="AI143" s="21">
        <v>44840</v>
      </c>
    </row>
    <row r="144" spans="1:35" x14ac:dyDescent="0.25">
      <c r="A144" s="13">
        <v>2022</v>
      </c>
      <c r="B144" s="4">
        <v>44743</v>
      </c>
      <c r="C144" s="4">
        <v>44834</v>
      </c>
      <c r="D144" s="13" t="s">
        <v>91</v>
      </c>
      <c r="E144" s="13" t="s">
        <v>117</v>
      </c>
      <c r="F144" s="13" t="s">
        <v>117</v>
      </c>
      <c r="G144" s="13" t="s">
        <v>117</v>
      </c>
      <c r="H144" t="str">
        <f>[1]AGOSTO!D59</f>
        <v>DIRECCIÓN JURIDICA</v>
      </c>
      <c r="I144" t="str">
        <f>[1]AGOSTO!F59</f>
        <v>MARBEL ANAIR</v>
      </c>
      <c r="J144" t="str">
        <f>[1]AGOSTO!G59</f>
        <v>NOVELO</v>
      </c>
      <c r="K144" t="str">
        <f>[1]AGOSTO!H59</f>
        <v>CANCHE</v>
      </c>
      <c r="L144" s="13" t="s">
        <v>101</v>
      </c>
      <c r="M144" t="str">
        <f>[1]AGOSTO!K59</f>
        <v>SEGUIMIENTO DE REGULARIZACIÓN</v>
      </c>
      <c r="N144" s="13" t="s">
        <v>103</v>
      </c>
      <c r="O144" s="13">
        <v>0</v>
      </c>
      <c r="P144" s="13">
        <v>0</v>
      </c>
      <c r="Q144" s="13" t="s">
        <v>119</v>
      </c>
      <c r="R144" s="14" t="s">
        <v>120</v>
      </c>
      <c r="S144" s="13" t="s">
        <v>120</v>
      </c>
      <c r="T144" s="13" t="s">
        <v>119</v>
      </c>
      <c r="U144" s="5" t="str">
        <f>[1]AGOSTO!J59</f>
        <v>CHAMPOTÓN</v>
      </c>
      <c r="V144" s="13" t="s">
        <v>121</v>
      </c>
      <c r="W144" t="str">
        <f>[1]AGOSTO!K59</f>
        <v>SEGUIMIENTO DE REGULARIZACIÓN</v>
      </c>
      <c r="X144" s="4">
        <f>[1]AGOSTO!B59</f>
        <v>44798</v>
      </c>
      <c r="Y144" s="4">
        <f>[1]AGOSTO!C59</f>
        <v>44798</v>
      </c>
      <c r="AA144" s="22">
        <f>[1]AGOSTO!I59</f>
        <v>577.32000000000005</v>
      </c>
      <c r="AB144" s="22"/>
      <c r="AC144" s="4">
        <f>[1]AGOSTO!AI59</f>
        <v>44803</v>
      </c>
      <c r="AG144" s="8" t="s">
        <v>122</v>
      </c>
      <c r="AH144" s="21">
        <v>44839</v>
      </c>
      <c r="AI144" s="21">
        <v>44840</v>
      </c>
    </row>
    <row r="145" spans="1:35" x14ac:dyDescent="0.25">
      <c r="A145" s="13">
        <v>2022</v>
      </c>
      <c r="B145" s="4">
        <v>44743</v>
      </c>
      <c r="C145" s="4">
        <v>44834</v>
      </c>
      <c r="D145" s="13" t="s">
        <v>91</v>
      </c>
      <c r="E145" s="13" t="s">
        <v>114</v>
      </c>
      <c r="F145" s="13" t="s">
        <v>114</v>
      </c>
      <c r="G145" s="13" t="s">
        <v>114</v>
      </c>
      <c r="H145" t="str">
        <f>[1]AGOSTO!D60</f>
        <v>DIRECCIÓN JURIDICA</v>
      </c>
      <c r="I145" t="str">
        <f>[1]AGOSTO!F60</f>
        <v>LILIANA B.</v>
      </c>
      <c r="J145" t="str">
        <f>[1]AGOSTO!G60</f>
        <v>CENTURION</v>
      </c>
      <c r="K145" t="str">
        <f>[1]AGOSTO!H60</f>
        <v>GARRIDO</v>
      </c>
      <c r="L145" s="13" t="s">
        <v>101</v>
      </c>
      <c r="M145" t="str">
        <f>[1]AGOSTO!K60</f>
        <v>SEGUIMIENTO DE REGULARIZACIÓN</v>
      </c>
      <c r="N145" s="13" t="s">
        <v>103</v>
      </c>
      <c r="O145" s="13">
        <v>0</v>
      </c>
      <c r="P145" s="13">
        <v>0</v>
      </c>
      <c r="Q145" s="13" t="s">
        <v>119</v>
      </c>
      <c r="R145" s="14" t="s">
        <v>120</v>
      </c>
      <c r="S145" s="13" t="s">
        <v>120</v>
      </c>
      <c r="T145" s="13" t="s">
        <v>119</v>
      </c>
      <c r="U145" s="5" t="str">
        <f>[1]AGOSTO!J60</f>
        <v>CHAMPOTÓN</v>
      </c>
      <c r="V145" s="13" t="s">
        <v>121</v>
      </c>
      <c r="W145" t="str">
        <f>[1]AGOSTO!K60</f>
        <v>SEGUIMIENTO DE REGULARIZACIÓN</v>
      </c>
      <c r="X145" s="4">
        <f>[1]AGOSTO!B60</f>
        <v>44798</v>
      </c>
      <c r="Y145" s="4">
        <f>[1]AGOSTO!C60</f>
        <v>44798</v>
      </c>
      <c r="AA145" s="22">
        <f>[1]AGOSTO!I60</f>
        <v>481.1</v>
      </c>
      <c r="AB145" s="22"/>
      <c r="AC145" s="4">
        <f>[1]AGOSTO!AI60</f>
        <v>44803</v>
      </c>
      <c r="AG145" s="8" t="s">
        <v>122</v>
      </c>
      <c r="AH145" s="21">
        <v>44839</v>
      </c>
      <c r="AI145" s="21">
        <v>44840</v>
      </c>
    </row>
    <row r="146" spans="1:35" x14ac:dyDescent="0.25">
      <c r="A146" s="13">
        <v>2022</v>
      </c>
      <c r="B146" s="4">
        <v>44743</v>
      </c>
      <c r="C146" s="4">
        <v>44834</v>
      </c>
      <c r="D146" s="13" t="s">
        <v>91</v>
      </c>
      <c r="E146" s="13" t="s">
        <v>124</v>
      </c>
      <c r="F146" s="13" t="s">
        <v>124</v>
      </c>
      <c r="G146" s="13" t="s">
        <v>124</v>
      </c>
      <c r="H146" t="str">
        <f>[1]AGOSTO!D61</f>
        <v>TITULAR DEL ORGANO INTERNO</v>
      </c>
      <c r="I146" t="str">
        <f>[1]AGOSTO!F61</f>
        <v>EDDY</v>
      </c>
      <c r="J146" t="str">
        <f>[1]AGOSTO!G61</f>
        <v>BURGUET</v>
      </c>
      <c r="K146" t="str">
        <f>[1]AGOSTO!H61</f>
        <v>MENDEZ</v>
      </c>
      <c r="L146" s="13" t="s">
        <v>101</v>
      </c>
      <c r="M146" t="str">
        <f>[1]AGOSTO!K61</f>
        <v>VERIFICACION AVANCES DE OBRAS</v>
      </c>
      <c r="N146" s="13" t="s">
        <v>103</v>
      </c>
      <c r="O146" s="13">
        <v>0</v>
      </c>
      <c r="P146" s="13">
        <v>0</v>
      </c>
      <c r="Q146" s="13" t="s">
        <v>119</v>
      </c>
      <c r="R146" s="14" t="s">
        <v>120</v>
      </c>
      <c r="S146" s="13" t="s">
        <v>120</v>
      </c>
      <c r="T146" s="13" t="s">
        <v>119</v>
      </c>
      <c r="U146" s="5" t="str">
        <f>[1]AGOSTO!J61</f>
        <v>CANDELARIA</v>
      </c>
      <c r="V146" s="13" t="s">
        <v>121</v>
      </c>
      <c r="W146" t="str">
        <f>[1]AGOSTO!K61</f>
        <v>VERIFICACION AVANCES DE OBRAS</v>
      </c>
      <c r="X146" s="4">
        <f>[1]AGOSTO!B61</f>
        <v>44798</v>
      </c>
      <c r="Y146" s="4">
        <f>[1]AGOSTO!C61</f>
        <v>37494</v>
      </c>
      <c r="AA146" s="22">
        <f>[1]AGOSTO!I61</f>
        <v>2116.84</v>
      </c>
      <c r="AB146" s="22"/>
      <c r="AC146" s="4">
        <f>[1]AGOSTO!AI61</f>
        <v>44804</v>
      </c>
      <c r="AG146" s="8" t="s">
        <v>122</v>
      </c>
      <c r="AH146" s="21">
        <v>44839</v>
      </c>
      <c r="AI146" s="21">
        <v>44840</v>
      </c>
    </row>
    <row r="147" spans="1:35" x14ac:dyDescent="0.25">
      <c r="A147" s="13">
        <v>2022</v>
      </c>
      <c r="B147" s="4">
        <v>44743</v>
      </c>
      <c r="C147" s="4">
        <v>44834</v>
      </c>
      <c r="D147" s="13" t="s">
        <v>91</v>
      </c>
      <c r="E147" s="13" t="s">
        <v>118</v>
      </c>
      <c r="F147" s="13" t="s">
        <v>118</v>
      </c>
      <c r="G147" s="13" t="s">
        <v>118</v>
      </c>
      <c r="H147" t="str">
        <f>[1]AGOSTO!D62</f>
        <v>DIRECCION GENERAL</v>
      </c>
      <c r="I147" t="str">
        <f>[1]AGOSTO!F62</f>
        <v>RASHID</v>
      </c>
      <c r="J147" t="str">
        <f>[1]AGOSTO!G62</f>
        <v>TREJO</v>
      </c>
      <c r="K147" t="str">
        <f>[1]AGOSTO!H62</f>
        <v>MARTINEZ</v>
      </c>
      <c r="L147" s="13" t="s">
        <v>101</v>
      </c>
      <c r="M147" t="str">
        <f>[1]AGOSTO!K62</f>
        <v>ASISTIR A EVENTO DE ANIVERSARIO</v>
      </c>
      <c r="N147" s="13" t="s">
        <v>103</v>
      </c>
      <c r="O147" s="13">
        <v>0</v>
      </c>
      <c r="P147" s="13">
        <v>0</v>
      </c>
      <c r="Q147" s="13" t="s">
        <v>119</v>
      </c>
      <c r="R147" s="14" t="s">
        <v>120</v>
      </c>
      <c r="S147" s="13" t="s">
        <v>120</v>
      </c>
      <c r="T147" s="13" t="s">
        <v>119</v>
      </c>
      <c r="U147" s="5" t="str">
        <f>[1]AGOSTO!J62</f>
        <v>CARMEN</v>
      </c>
      <c r="V147" s="13" t="s">
        <v>121</v>
      </c>
      <c r="W147" t="str">
        <f>[1]AGOSTO!K62</f>
        <v>ASISTIR A EVENTO DE ANIVERSARIO</v>
      </c>
      <c r="X147" s="4">
        <f>[1]AGOSTO!B62</f>
        <v>44802</v>
      </c>
      <c r="Y147" s="4">
        <f>[1]AGOSTO!C62</f>
        <v>44802</v>
      </c>
      <c r="AA147" s="22">
        <f>[1]AGOSTO!I62</f>
        <v>1058.42</v>
      </c>
      <c r="AB147" s="22"/>
      <c r="AC147" s="4">
        <f>[1]AGOSTO!AI62</f>
        <v>44805</v>
      </c>
      <c r="AG147" s="8" t="s">
        <v>122</v>
      </c>
      <c r="AH147" s="21">
        <v>44839</v>
      </c>
      <c r="AI147" s="21">
        <v>44840</v>
      </c>
    </row>
    <row r="148" spans="1:35" x14ac:dyDescent="0.25">
      <c r="A148" s="13">
        <v>2022</v>
      </c>
      <c r="B148" s="4">
        <v>44743</v>
      </c>
      <c r="C148" s="4">
        <v>44834</v>
      </c>
      <c r="D148" s="13" t="s">
        <v>91</v>
      </c>
      <c r="E148" s="13" t="s">
        <v>117</v>
      </c>
      <c r="F148" s="13" t="s">
        <v>117</v>
      </c>
      <c r="G148" s="13" t="s">
        <v>117</v>
      </c>
      <c r="H148" t="str">
        <f>[1]AGOSTO!D63</f>
        <v>DIRECCIÓN DE PLANEACIÓN, ADMINISTRACIÓN Y FINANZAS</v>
      </c>
      <c r="I148" t="str">
        <f>[1]AGOSTO!F63</f>
        <v>EDGAR IVAN</v>
      </c>
      <c r="J148" t="str">
        <f>[1]AGOSTO!G63</f>
        <v>LARA</v>
      </c>
      <c r="K148" t="str">
        <f>[1]AGOSTO!H63</f>
        <v>RODRIGUEZ</v>
      </c>
      <c r="L148" s="13" t="s">
        <v>101</v>
      </c>
      <c r="M148" t="str">
        <f>[1]AGOSTO!K63</f>
        <v>ASISTIR A EVENTO DE ANIVERSARIO</v>
      </c>
      <c r="N148" s="13" t="s">
        <v>103</v>
      </c>
      <c r="O148" s="13">
        <v>0</v>
      </c>
      <c r="P148" s="13">
        <v>0</v>
      </c>
      <c r="Q148" s="13" t="s">
        <v>119</v>
      </c>
      <c r="R148" s="14" t="s">
        <v>120</v>
      </c>
      <c r="S148" s="13" t="s">
        <v>120</v>
      </c>
      <c r="T148" s="13" t="s">
        <v>119</v>
      </c>
      <c r="U148" s="5" t="str">
        <f>[1]AGOSTO!J63</f>
        <v>CARMEN</v>
      </c>
      <c r="V148" s="13" t="s">
        <v>121</v>
      </c>
      <c r="W148" t="str">
        <f>[1]AGOSTO!K63</f>
        <v>ASISTIR A EVENTO DE ANIVERSARIO</v>
      </c>
      <c r="X148" s="4">
        <f>[1]AGOSTO!B63</f>
        <v>44802</v>
      </c>
      <c r="Y148" s="4">
        <f>[1]AGOSTO!C63</f>
        <v>44802</v>
      </c>
      <c r="AA148" s="22">
        <f>[1]AGOSTO!I63</f>
        <v>865.98</v>
      </c>
      <c r="AB148" s="22"/>
      <c r="AC148" s="4">
        <f>[1]AGOSTO!AI63</f>
        <v>44805</v>
      </c>
      <c r="AG148" s="8" t="s">
        <v>122</v>
      </c>
      <c r="AH148" s="21">
        <v>44839</v>
      </c>
      <c r="AI148" s="21">
        <v>44840</v>
      </c>
    </row>
    <row r="149" spans="1:35" x14ac:dyDescent="0.25">
      <c r="A149" s="13">
        <v>2022</v>
      </c>
      <c r="B149" s="4">
        <v>44743</v>
      </c>
      <c r="C149" s="4">
        <v>44834</v>
      </c>
      <c r="D149" s="13" t="s">
        <v>91</v>
      </c>
      <c r="E149" s="13" t="s">
        <v>114</v>
      </c>
      <c r="F149" s="13" t="s">
        <v>114</v>
      </c>
      <c r="G149" s="13" t="s">
        <v>114</v>
      </c>
      <c r="H149" t="str">
        <f>[1]AGOSTO!D64</f>
        <v>DIRECCIÓN DE PLANEACIÓN, ADMINISTRACIÓN Y FINANZAS</v>
      </c>
      <c r="I149" t="str">
        <f>[1]AGOSTO!F64</f>
        <v>JOSE</v>
      </c>
      <c r="J149" t="str">
        <f>[1]AGOSTO!G64</f>
        <v>ANTONIO</v>
      </c>
      <c r="K149" t="str">
        <f>[1]AGOSTO!H64</f>
        <v>CRUZ</v>
      </c>
      <c r="L149" s="13" t="s">
        <v>101</v>
      </c>
      <c r="M149" t="str">
        <f>[1]AGOSTO!K64</f>
        <v>ASISTIR A EVENTO DE ANIVERSARIO</v>
      </c>
      <c r="N149" s="13" t="s">
        <v>103</v>
      </c>
      <c r="O149" s="13">
        <v>0</v>
      </c>
      <c r="P149" s="13">
        <v>0</v>
      </c>
      <c r="Q149" s="13" t="s">
        <v>119</v>
      </c>
      <c r="R149" s="14" t="s">
        <v>120</v>
      </c>
      <c r="S149" s="13" t="s">
        <v>120</v>
      </c>
      <c r="T149" s="13" t="s">
        <v>119</v>
      </c>
      <c r="U149" s="5" t="str">
        <f>[1]AGOSTO!J64</f>
        <v>CARMEN</v>
      </c>
      <c r="V149" s="13" t="s">
        <v>121</v>
      </c>
      <c r="W149" t="str">
        <f>[1]AGOSTO!K64</f>
        <v>ASISTIR A EVENTO DE ANIVERSARIO</v>
      </c>
      <c r="X149" s="4">
        <f>[1]AGOSTO!B64</f>
        <v>44802</v>
      </c>
      <c r="Y149" s="4">
        <f>[1]AGOSTO!C64</f>
        <v>44802</v>
      </c>
      <c r="AA149" s="22">
        <f>[1]AGOSTO!I64</f>
        <v>769.76</v>
      </c>
      <c r="AB149" s="22"/>
      <c r="AC149" s="4">
        <f>[1]AGOSTO!AI64</f>
        <v>44805</v>
      </c>
      <c r="AG149" s="8" t="s">
        <v>122</v>
      </c>
      <c r="AH149" s="21">
        <v>44839</v>
      </c>
      <c r="AI149" s="21">
        <v>44840</v>
      </c>
    </row>
    <row r="150" spans="1:35" x14ac:dyDescent="0.25">
      <c r="A150" s="13">
        <v>2022</v>
      </c>
      <c r="B150" s="4">
        <v>44743</v>
      </c>
      <c r="C150" s="4">
        <v>44834</v>
      </c>
      <c r="D150" s="13" t="s">
        <v>91</v>
      </c>
      <c r="E150" s="13" t="s">
        <v>116</v>
      </c>
      <c r="F150" s="13" t="s">
        <v>116</v>
      </c>
      <c r="G150" s="13" t="s">
        <v>116</v>
      </c>
      <c r="H150" t="str">
        <f>[1]AGOSTO!D65</f>
        <v>SUBDIRECTOR DE COMUNICIÓN</v>
      </c>
      <c r="I150" t="str">
        <f>[1]AGOSTO!F65</f>
        <v>ABRAHAM RICARDO</v>
      </c>
      <c r="J150" t="str">
        <f>[1]AGOSTO!G65</f>
        <v>VALDIVIESO</v>
      </c>
      <c r="K150" t="str">
        <f>[1]AGOSTO!H65</f>
        <v>MEX</v>
      </c>
      <c r="L150" s="13" t="s">
        <v>101</v>
      </c>
      <c r="M150" t="str">
        <f>[1]AGOSTO!K65</f>
        <v>ASISTIR A EVENTO DE ANIVERSARIO</v>
      </c>
      <c r="N150" s="13" t="s">
        <v>103</v>
      </c>
      <c r="O150" s="13">
        <v>0</v>
      </c>
      <c r="P150" s="13">
        <v>0</v>
      </c>
      <c r="Q150" s="13" t="s">
        <v>119</v>
      </c>
      <c r="R150" s="14" t="s">
        <v>120</v>
      </c>
      <c r="S150" s="13" t="s">
        <v>120</v>
      </c>
      <c r="T150" s="13" t="s">
        <v>119</v>
      </c>
      <c r="U150" s="5" t="str">
        <f>[1]AGOSTO!J65</f>
        <v>CARMEN</v>
      </c>
      <c r="V150" s="13" t="s">
        <v>121</v>
      </c>
      <c r="W150" t="str">
        <f>[1]AGOSTO!K65</f>
        <v>ASISTIR A EVENTO DE ANIVERSARIO</v>
      </c>
      <c r="X150" s="4">
        <f>[1]AGOSTO!B65</f>
        <v>44802</v>
      </c>
      <c r="Y150" s="4">
        <f>[1]AGOSTO!C65</f>
        <v>44802</v>
      </c>
      <c r="AA150" s="22">
        <f>[1]AGOSTO!I65</f>
        <v>865.98</v>
      </c>
      <c r="AB150" s="22"/>
      <c r="AC150" s="4">
        <f>[1]AGOSTO!AI65</f>
        <v>44805</v>
      </c>
      <c r="AG150" s="8" t="s">
        <v>122</v>
      </c>
      <c r="AH150" s="21">
        <v>44839</v>
      </c>
      <c r="AI150" s="21">
        <v>44840</v>
      </c>
    </row>
    <row r="151" spans="1:35" s="8" customFormat="1" x14ac:dyDescent="0.25">
      <c r="A151" s="13">
        <v>2022</v>
      </c>
      <c r="B151" s="4">
        <v>44743</v>
      </c>
      <c r="C151" s="4">
        <v>44834</v>
      </c>
      <c r="D151" s="13" t="s">
        <v>91</v>
      </c>
      <c r="E151" s="13" t="s">
        <v>117</v>
      </c>
      <c r="F151" s="13" t="s">
        <v>117</v>
      </c>
      <c r="G151" s="13" t="s">
        <v>117</v>
      </c>
      <c r="H151" s="8" t="str">
        <f>[1]AGOSTO!$D$66</f>
        <v>DIRECCION DE OBRA</v>
      </c>
      <c r="I151" s="8" t="str">
        <f>[1]AGOSTO!F66</f>
        <v>OSCAR IVAN</v>
      </c>
      <c r="J151" s="8" t="str">
        <f>[1]AGOSTO!G66</f>
        <v>SERAFIN</v>
      </c>
      <c r="K151" s="8" t="str">
        <f>[1]AGOSTO!H66</f>
        <v>MORENO</v>
      </c>
      <c r="L151" s="13" t="s">
        <v>101</v>
      </c>
      <c r="M151" s="8" t="str">
        <f>[1]JUNIO!K47</f>
        <v>REUNIÓN DE TRABAJO</v>
      </c>
      <c r="N151" s="13" t="s">
        <v>103</v>
      </c>
      <c r="O151" s="13">
        <v>0</v>
      </c>
      <c r="P151" s="13">
        <v>0</v>
      </c>
      <c r="Q151" s="13" t="s">
        <v>119</v>
      </c>
      <c r="R151" s="14" t="s">
        <v>120</v>
      </c>
      <c r="S151" s="13" t="s">
        <v>120</v>
      </c>
      <c r="T151" s="13" t="s">
        <v>119</v>
      </c>
      <c r="U151" s="10" t="s">
        <v>126</v>
      </c>
      <c r="V151" s="13" t="s">
        <v>121</v>
      </c>
      <c r="W151" s="8" t="s">
        <v>127</v>
      </c>
      <c r="X151" s="9">
        <v>44804</v>
      </c>
      <c r="Y151" s="9">
        <v>44804</v>
      </c>
      <c r="AA151" s="23">
        <v>865.98</v>
      </c>
      <c r="AB151" s="25" t="s">
        <v>125</v>
      </c>
      <c r="AC151" s="9">
        <v>44809</v>
      </c>
      <c r="AG151" s="8" t="s">
        <v>122</v>
      </c>
      <c r="AH151" s="21">
        <v>44839</v>
      </c>
      <c r="AI151" s="21">
        <v>44840</v>
      </c>
    </row>
    <row r="152" spans="1:35" x14ac:dyDescent="0.25">
      <c r="A152" s="13">
        <v>2022</v>
      </c>
      <c r="B152" s="4">
        <v>44743</v>
      </c>
      <c r="C152" s="4">
        <v>44834</v>
      </c>
      <c r="D152" s="13" t="s">
        <v>91</v>
      </c>
      <c r="E152" s="13" t="s">
        <v>114</v>
      </c>
      <c r="F152" s="13" t="s">
        <v>114</v>
      </c>
      <c r="G152" s="13" t="s">
        <v>114</v>
      </c>
      <c r="H152" t="str">
        <f>[1]AGOSTO!D67</f>
        <v>SUBDIRECCION DE PROMOCION</v>
      </c>
      <c r="I152" t="str">
        <f>[1]AGOSTO!F67</f>
        <v>GUADALUPE DEL C.</v>
      </c>
      <c r="J152" t="str">
        <f>[1]AGOSTO!G67</f>
        <v>SALAZAR</v>
      </c>
      <c r="K152" t="str">
        <f>[1]AGOSTO!H67</f>
        <v>CONTRERAS</v>
      </c>
      <c r="L152" s="13" t="s">
        <v>101</v>
      </c>
      <c r="M152" t="str">
        <f>[1]JUNIO!K48</f>
        <v>REUNIÓN DE TRABAJO</v>
      </c>
      <c r="N152" s="13" t="s">
        <v>103</v>
      </c>
      <c r="O152" s="13">
        <v>0</v>
      </c>
      <c r="P152" s="13">
        <v>0</v>
      </c>
      <c r="Q152" s="13" t="s">
        <v>119</v>
      </c>
      <c r="R152" s="14" t="s">
        <v>120</v>
      </c>
      <c r="S152" s="13" t="s">
        <v>120</v>
      </c>
      <c r="T152" s="13" t="s">
        <v>119</v>
      </c>
      <c r="U152" s="5" t="str">
        <f>[1]AGOSTO!J67</f>
        <v>ESCÁRCEGA</v>
      </c>
      <c r="V152" s="13" t="s">
        <v>121</v>
      </c>
      <c r="W152" t="str">
        <f>[1]JUNIO!K48</f>
        <v>REUNIÓN DE TRABAJO</v>
      </c>
      <c r="X152" s="4">
        <f>[1]AGOSTO!B67</f>
        <v>44805</v>
      </c>
      <c r="Y152" s="4">
        <f>[1]AGOSTO!C67</f>
        <v>44805</v>
      </c>
      <c r="AA152" s="22">
        <f>[1]AGOSTO!I67</f>
        <v>673.54</v>
      </c>
      <c r="AB152" s="22"/>
      <c r="AC152" s="4">
        <v>44810</v>
      </c>
      <c r="AG152" s="8" t="s">
        <v>122</v>
      </c>
      <c r="AH152" s="21">
        <v>44839</v>
      </c>
      <c r="AI152" s="21">
        <v>44840</v>
      </c>
    </row>
    <row r="153" spans="1:35" x14ac:dyDescent="0.25">
      <c r="A153" s="13">
        <v>2022</v>
      </c>
      <c r="B153" s="4">
        <v>44743</v>
      </c>
      <c r="C153" s="4">
        <v>44834</v>
      </c>
      <c r="D153" s="13" t="s">
        <v>91</v>
      </c>
      <c r="E153" s="13" t="s">
        <v>114</v>
      </c>
      <c r="F153" s="13" t="s">
        <v>114</v>
      </c>
      <c r="G153" s="13" t="s">
        <v>114</v>
      </c>
      <c r="H153" t="str">
        <f>[1]AGOSTO!D68</f>
        <v>SUBDIRECCIÓN DE PROMOCIÓN</v>
      </c>
      <c r="I153" t="str">
        <f>[1]AGOSTO!F68</f>
        <v>LUIS ADIEL</v>
      </c>
      <c r="J153" t="str">
        <f>[1]AGOSTO!G68</f>
        <v>RICHAUD</v>
      </c>
      <c r="K153" t="str">
        <f>[1]AGOSTO!H68</f>
        <v>VERA</v>
      </c>
      <c r="L153" s="13" t="s">
        <v>101</v>
      </c>
      <c r="M153" t="str">
        <f>[1]JUNIO!K49</f>
        <v>REUNIÓN DE TRABAJO</v>
      </c>
      <c r="N153" s="13" t="s">
        <v>103</v>
      </c>
      <c r="O153" s="13">
        <v>0</v>
      </c>
      <c r="P153" s="13">
        <v>0</v>
      </c>
      <c r="Q153" s="13" t="s">
        <v>119</v>
      </c>
      <c r="R153" s="14" t="s">
        <v>120</v>
      </c>
      <c r="S153" s="13" t="s">
        <v>120</v>
      </c>
      <c r="T153" s="13" t="s">
        <v>119</v>
      </c>
      <c r="U153" s="5" t="str">
        <f>[1]AGOSTO!J68</f>
        <v>ESCÁRCEGA</v>
      </c>
      <c r="V153" s="13" t="s">
        <v>121</v>
      </c>
      <c r="W153" t="str">
        <f>[1]JUNIO!K49</f>
        <v>REUNIÓN DE TRABAJO</v>
      </c>
      <c r="X153" s="4">
        <f>[1]AGOSTO!B68</f>
        <v>44805</v>
      </c>
      <c r="Y153" s="4">
        <f>[1]AGOSTO!C68</f>
        <v>44805</v>
      </c>
      <c r="AA153" s="22">
        <f>[1]AGOSTO!I68</f>
        <v>673.54</v>
      </c>
      <c r="AB153" s="22"/>
      <c r="AC153" s="4">
        <v>44810</v>
      </c>
      <c r="AG153" s="8" t="s">
        <v>122</v>
      </c>
      <c r="AH153" s="21">
        <v>44839</v>
      </c>
      <c r="AI153" s="21">
        <v>44840</v>
      </c>
    </row>
    <row r="154" spans="1:35" x14ac:dyDescent="0.25">
      <c r="A154" s="13">
        <v>2022</v>
      </c>
      <c r="B154" s="4">
        <v>44743</v>
      </c>
      <c r="C154" s="4">
        <v>44834</v>
      </c>
      <c r="D154" s="13" t="s">
        <v>91</v>
      </c>
      <c r="E154" s="13" t="s">
        <v>114</v>
      </c>
      <c r="F154" s="13" t="s">
        <v>114</v>
      </c>
      <c r="G154" s="13" t="s">
        <v>114</v>
      </c>
      <c r="H154" t="str">
        <f>[1]AGOSTO!D69</f>
        <v>SUBDIRECCIÓN DE PROMOCIÓN</v>
      </c>
      <c r="I154" t="str">
        <f>[1]AGOSTO!F69</f>
        <v>JAYME EFRAIN</v>
      </c>
      <c r="J154" t="str">
        <f>[1]AGOSTO!G69</f>
        <v>MOO</v>
      </c>
      <c r="K154" t="str">
        <f>[1]AGOSTO!H69</f>
        <v>DZIB</v>
      </c>
      <c r="L154" s="13" t="s">
        <v>101</v>
      </c>
      <c r="M154" t="str">
        <f>[1]JUNIO!K50</f>
        <v>REUNIÓN DE TRABAJO</v>
      </c>
      <c r="N154" s="13" t="s">
        <v>103</v>
      </c>
      <c r="O154" s="13">
        <v>0</v>
      </c>
      <c r="P154" s="13">
        <v>0</v>
      </c>
      <c r="Q154" s="13" t="s">
        <v>119</v>
      </c>
      <c r="R154" s="14" t="s">
        <v>120</v>
      </c>
      <c r="S154" s="13" t="s">
        <v>120</v>
      </c>
      <c r="T154" s="13" t="s">
        <v>119</v>
      </c>
      <c r="U154" s="5" t="str">
        <f>[1]AGOSTO!J69</f>
        <v>ESCÁRCEGA</v>
      </c>
      <c r="V154" s="13" t="s">
        <v>121</v>
      </c>
      <c r="W154" t="str">
        <f>[1]JUNIO!K50</f>
        <v>REUNIÓN DE TRABAJO</v>
      </c>
      <c r="X154" s="4">
        <f>[1]AGOSTO!B69</f>
        <v>44805</v>
      </c>
      <c r="Y154" s="4">
        <f>[1]AGOSTO!C69</f>
        <v>44805</v>
      </c>
      <c r="AA154" s="22">
        <f>[1]AGOSTO!I69</f>
        <v>673.54</v>
      </c>
      <c r="AB154" s="22"/>
      <c r="AC154" s="4">
        <v>44810</v>
      </c>
      <c r="AG154" s="8" t="s">
        <v>122</v>
      </c>
      <c r="AH154" s="21">
        <v>44839</v>
      </c>
      <c r="AI154" s="21">
        <v>44840</v>
      </c>
    </row>
    <row r="155" spans="1:35" s="6" customFormat="1" x14ac:dyDescent="0.25">
      <c r="A155" s="11">
        <v>2022</v>
      </c>
      <c r="B155" s="4">
        <v>44743</v>
      </c>
      <c r="C155" s="4">
        <v>44834</v>
      </c>
      <c r="D155" s="11" t="s">
        <v>91</v>
      </c>
      <c r="E155" s="11" t="s">
        <v>114</v>
      </c>
      <c r="F155" s="11" t="s">
        <v>114</v>
      </c>
      <c r="G155" s="11" t="s">
        <v>114</v>
      </c>
      <c r="H155" s="6" t="str">
        <f>[1]AGOSTO!D70</f>
        <v>DIRECCION DE OBRA</v>
      </c>
      <c r="I155" s="6" t="str">
        <f>[1]AGOSTO!F70</f>
        <v>MARCOS EFRAIN</v>
      </c>
      <c r="J155" s="6" t="str">
        <f>[1]AGOSTO!G70</f>
        <v>MOO</v>
      </c>
      <c r="K155" s="6" t="str">
        <f>[1]AGOSTO!H70</f>
        <v>YAM</v>
      </c>
      <c r="L155" s="11" t="s">
        <v>101</v>
      </c>
      <c r="M155" s="6" t="str">
        <f>[1]JUNIO!K51</f>
        <v>REUNIÓN DE TRABAJO</v>
      </c>
      <c r="N155" s="11" t="s">
        <v>103</v>
      </c>
      <c r="O155" s="11">
        <v>0</v>
      </c>
      <c r="P155" s="11">
        <v>0</v>
      </c>
      <c r="Q155" s="11" t="s">
        <v>119</v>
      </c>
      <c r="R155" s="12" t="s">
        <v>120</v>
      </c>
      <c r="S155" s="11" t="s">
        <v>120</v>
      </c>
      <c r="T155" s="11" t="s">
        <v>119</v>
      </c>
      <c r="U155" s="15" t="str">
        <f>[1]AGOSTO!J70</f>
        <v>ESCÁRCEGA</v>
      </c>
      <c r="V155" s="11" t="s">
        <v>121</v>
      </c>
      <c r="W155" s="6" t="str">
        <f>[1]JUNIO!K51</f>
        <v>REUNIÓN DE TRABAJO</v>
      </c>
      <c r="X155" s="7">
        <f>[1]AGOSTO!B70</f>
        <v>44805</v>
      </c>
      <c r="Y155" s="7">
        <f>[1]AGOSTO!C70</f>
        <v>44805</v>
      </c>
      <c r="AA155" s="24">
        <f>[1]AGOSTO!I70</f>
        <v>673.54</v>
      </c>
      <c r="AB155" s="26">
        <v>75051.16</v>
      </c>
      <c r="AC155" s="7">
        <v>44810</v>
      </c>
      <c r="AG155" s="6" t="s">
        <v>122</v>
      </c>
      <c r="AH155" s="21">
        <v>44839</v>
      </c>
      <c r="AI155" s="21">
        <v>44840</v>
      </c>
    </row>
    <row r="156" spans="1:35" x14ac:dyDescent="0.25">
      <c r="A156" s="13">
        <v>2022</v>
      </c>
      <c r="B156" s="4">
        <v>44743</v>
      </c>
      <c r="C156" s="4">
        <v>44834</v>
      </c>
      <c r="D156" s="13" t="s">
        <v>91</v>
      </c>
      <c r="E156" s="13" t="s">
        <v>117</v>
      </c>
      <c r="F156" s="13" t="s">
        <v>117</v>
      </c>
      <c r="G156" s="13" t="s">
        <v>117</v>
      </c>
      <c r="H156" t="str">
        <f>[1]SEPTIEMBRE!D6</f>
        <v>DIRECCION DE OBRA</v>
      </c>
      <c r="I156" t="str">
        <f>[1]SEPTIEMBRE!F6</f>
        <v>OSCAR IVAN</v>
      </c>
      <c r="J156" t="str">
        <f>[1]SEPTIEMBRE!G6</f>
        <v>SERAFIN</v>
      </c>
      <c r="K156" t="str">
        <f>[1]SEPTIEMBRE!H6</f>
        <v>MORENO</v>
      </c>
      <c r="L156" s="13" t="s">
        <v>101</v>
      </c>
      <c r="M156" t="str">
        <f>[1]SEPTIEMBRE!K6</f>
        <v>SUPERVICION DE OBRAS</v>
      </c>
      <c r="N156" s="13" t="s">
        <v>103</v>
      </c>
      <c r="O156" s="13">
        <v>0</v>
      </c>
      <c r="P156" s="13">
        <v>0</v>
      </c>
      <c r="Q156" s="13" t="s">
        <v>119</v>
      </c>
      <c r="R156" s="14" t="s">
        <v>120</v>
      </c>
      <c r="S156" s="13" t="s">
        <v>120</v>
      </c>
      <c r="T156" s="13" t="s">
        <v>119</v>
      </c>
      <c r="U156" s="5" t="str">
        <f>[1]SEPTIEMBRE!J6</f>
        <v>HOPELCHEN</v>
      </c>
      <c r="V156" s="13" t="s">
        <v>121</v>
      </c>
      <c r="W156" t="str">
        <f>[1]SEPTIEMBRE!K6</f>
        <v>SUPERVICION DE OBRAS</v>
      </c>
      <c r="X156" s="4">
        <f>[1]SEPTIEMBRE!B6</f>
        <v>44806</v>
      </c>
      <c r="Y156" s="4">
        <f>[1]SEPTIEMBRE!C6</f>
        <v>44806</v>
      </c>
      <c r="AA156" s="22">
        <f>[1]SEPTIEMBRE!I6</f>
        <v>577.32000000000005</v>
      </c>
      <c r="AB156" s="22"/>
      <c r="AC156" s="4">
        <f>[1]SEPTIEMBRE!AI6</f>
        <v>44811</v>
      </c>
      <c r="AG156" s="8" t="s">
        <v>122</v>
      </c>
      <c r="AH156" s="21">
        <v>44839</v>
      </c>
      <c r="AI156" s="21">
        <v>44840</v>
      </c>
    </row>
    <row r="157" spans="1:35" x14ac:dyDescent="0.25">
      <c r="A157" s="13">
        <v>2022</v>
      </c>
      <c r="B157" s="4">
        <v>44743</v>
      </c>
      <c r="C157" s="4">
        <v>44834</v>
      </c>
      <c r="D157" s="13" t="s">
        <v>91</v>
      </c>
      <c r="E157" s="13" t="s">
        <v>114</v>
      </c>
      <c r="F157" s="13" t="s">
        <v>114</v>
      </c>
      <c r="G157" s="13" t="s">
        <v>114</v>
      </c>
      <c r="H157" t="str">
        <f>[1]SEPTIEMBRE!D7</f>
        <v>DIRECCION DE OBRA</v>
      </c>
      <c r="I157" t="str">
        <f>[1]SEPTIEMBRE!F7</f>
        <v>JOSE</v>
      </c>
      <c r="J157" t="str">
        <f>[1]SEPTIEMBRE!G7</f>
        <v>MANUEL</v>
      </c>
      <c r="K157" t="str">
        <f>[1]SEPTIEMBRE!H7</f>
        <v>PAT</v>
      </c>
      <c r="L157" s="13" t="s">
        <v>101</v>
      </c>
      <c r="M157" t="str">
        <f>[1]SEPTIEMBRE!K7</f>
        <v>TRASLADO DE PERSONAL</v>
      </c>
      <c r="N157" s="13" t="s">
        <v>103</v>
      </c>
      <c r="O157" s="13">
        <v>0</v>
      </c>
      <c r="P157" s="13">
        <v>0</v>
      </c>
      <c r="Q157" s="13" t="s">
        <v>119</v>
      </c>
      <c r="R157" s="14" t="s">
        <v>120</v>
      </c>
      <c r="S157" s="13" t="s">
        <v>120</v>
      </c>
      <c r="T157" s="13" t="s">
        <v>119</v>
      </c>
      <c r="U157" s="5" t="str">
        <f>[1]SEPTIEMBRE!J7</f>
        <v>HOPELCHEN</v>
      </c>
      <c r="V157" s="13" t="s">
        <v>121</v>
      </c>
      <c r="W157" t="str">
        <f>[1]SEPTIEMBRE!K7</f>
        <v>TRASLADO DE PERSONAL</v>
      </c>
      <c r="X157" s="4">
        <f>[1]SEPTIEMBRE!B7</f>
        <v>44806</v>
      </c>
      <c r="Y157" s="4">
        <f>[1]SEPTIEMBRE!C7</f>
        <v>44806</v>
      </c>
      <c r="AA157" s="22">
        <f>[1]SEPTIEMBRE!I7</f>
        <v>481.1</v>
      </c>
      <c r="AB157" s="22"/>
      <c r="AC157" s="4">
        <f>[1]SEPTIEMBRE!AI7</f>
        <v>44811</v>
      </c>
      <c r="AG157" s="8" t="s">
        <v>122</v>
      </c>
      <c r="AH157" s="21">
        <v>44839</v>
      </c>
      <c r="AI157" s="21">
        <v>44840</v>
      </c>
    </row>
    <row r="158" spans="1:35" x14ac:dyDescent="0.25">
      <c r="A158" s="13">
        <v>2022</v>
      </c>
      <c r="B158" s="4">
        <v>44743</v>
      </c>
      <c r="C158" s="4">
        <v>44834</v>
      </c>
      <c r="D158" s="13" t="s">
        <v>91</v>
      </c>
      <c r="E158" s="13" t="s">
        <v>116</v>
      </c>
      <c r="F158" s="13" t="s">
        <v>116</v>
      </c>
      <c r="G158" s="13" t="s">
        <v>116</v>
      </c>
      <c r="H158" t="str">
        <f>[1]SEPTIEMBRE!D8</f>
        <v>DIRECCION DE JURIDICA</v>
      </c>
      <c r="I158" t="str">
        <f>[1]SEPTIEMBRE!F8</f>
        <v>OMAR</v>
      </c>
      <c r="J158" t="str">
        <f>[1]SEPTIEMBRE!G8</f>
        <v xml:space="preserve">SANCHEZ </v>
      </c>
      <c r="K158" t="str">
        <f>[1]SEPTIEMBRE!H8</f>
        <v>SOBERANIS</v>
      </c>
      <c r="L158" s="13" t="s">
        <v>101</v>
      </c>
      <c r="M158" t="str">
        <f>[1]SEPTIEMBRE!K8</f>
        <v>SEGUIMIENTO AL MODULO DE ATEN</v>
      </c>
      <c r="N158" s="13" t="s">
        <v>103</v>
      </c>
      <c r="O158" s="13">
        <v>0</v>
      </c>
      <c r="P158" s="13">
        <v>0</v>
      </c>
      <c r="Q158" s="13" t="s">
        <v>119</v>
      </c>
      <c r="R158" s="14" t="s">
        <v>120</v>
      </c>
      <c r="S158" s="13" t="s">
        <v>120</v>
      </c>
      <c r="T158" s="13" t="s">
        <v>119</v>
      </c>
      <c r="U158" s="5" t="str">
        <f>[1]SEPTIEMBRE!J8</f>
        <v>ESCÁRCEGA</v>
      </c>
      <c r="V158" s="13" t="s">
        <v>121</v>
      </c>
      <c r="W158" t="str">
        <f>[1]SEPTIEMBRE!K8</f>
        <v>SEGUIMIENTO AL MODULO DE ATEN</v>
      </c>
      <c r="X158" s="4">
        <f>[1]SEPTIEMBRE!B8</f>
        <v>44810</v>
      </c>
      <c r="Y158" s="4">
        <f>[1]SEPTIEMBRE!C8</f>
        <v>44811</v>
      </c>
      <c r="AA158" s="22">
        <f>[1]SEPTIEMBRE!I8</f>
        <v>2116.84</v>
      </c>
      <c r="AB158" s="22"/>
      <c r="AC158" s="4">
        <f>[1]SEPTIEMBRE!AI8</f>
        <v>44816</v>
      </c>
      <c r="AG158" s="8" t="s">
        <v>122</v>
      </c>
      <c r="AH158" s="21">
        <v>44839</v>
      </c>
      <c r="AI158" s="21">
        <v>44840</v>
      </c>
    </row>
    <row r="159" spans="1:35" x14ac:dyDescent="0.25">
      <c r="A159" s="13">
        <v>2022</v>
      </c>
      <c r="B159" s="4">
        <v>44743</v>
      </c>
      <c r="C159" s="4">
        <v>44834</v>
      </c>
      <c r="D159" s="13" t="s">
        <v>91</v>
      </c>
      <c r="E159" s="13" t="s">
        <v>117</v>
      </c>
      <c r="F159" s="13" t="s">
        <v>117</v>
      </c>
      <c r="G159" s="13" t="s">
        <v>117</v>
      </c>
      <c r="H159" t="str">
        <f>[1]SEPTIEMBRE!D9</f>
        <v>DIRECCIÓN JURIDICA</v>
      </c>
      <c r="I159" t="str">
        <f>[1]SEPTIEMBRE!F9</f>
        <v>MARBEL ANAIR</v>
      </c>
      <c r="J159" t="str">
        <f>[1]SEPTIEMBRE!G9</f>
        <v>NOVELO</v>
      </c>
      <c r="K159" t="str">
        <f>[1]SEPTIEMBRE!H9</f>
        <v>CANCHE</v>
      </c>
      <c r="L159" s="13" t="s">
        <v>101</v>
      </c>
      <c r="M159" t="str">
        <f>[1]SEPTIEMBRE!K9</f>
        <v>SEGUIMIENTO AL MODULO DE ATEN</v>
      </c>
      <c r="N159" s="13" t="s">
        <v>103</v>
      </c>
      <c r="O159" s="13">
        <v>0</v>
      </c>
      <c r="P159" s="13">
        <v>0</v>
      </c>
      <c r="Q159" s="13" t="s">
        <v>119</v>
      </c>
      <c r="R159" s="14" t="s">
        <v>120</v>
      </c>
      <c r="S159" s="13" t="s">
        <v>120</v>
      </c>
      <c r="T159" s="13" t="s">
        <v>119</v>
      </c>
      <c r="U159" s="5" t="str">
        <f>[1]SEPTIEMBRE!J9</f>
        <v>ESCÁRCEGA</v>
      </c>
      <c r="V159" s="13" t="s">
        <v>121</v>
      </c>
      <c r="W159" t="str">
        <f>[1]SEPTIEMBRE!K9</f>
        <v>SEGUIMIENTO AL MODULO DE ATEN</v>
      </c>
      <c r="X159" s="4">
        <f>[1]SEPTIEMBRE!B9</f>
        <v>44810</v>
      </c>
      <c r="Y159" s="4">
        <f>[1]SEPTIEMBRE!C9</f>
        <v>44811</v>
      </c>
      <c r="AA159" s="22">
        <f>[1]SEPTIEMBRE!I9</f>
        <v>2116.84</v>
      </c>
      <c r="AB159" s="22"/>
      <c r="AC159" s="4">
        <f>[1]SEPTIEMBRE!AI9</f>
        <v>44816</v>
      </c>
      <c r="AG159" s="8" t="s">
        <v>122</v>
      </c>
      <c r="AH159" s="21">
        <v>44839</v>
      </c>
      <c r="AI159" s="21">
        <v>44840</v>
      </c>
    </row>
    <row r="160" spans="1:35" x14ac:dyDescent="0.25">
      <c r="A160" s="13">
        <v>2022</v>
      </c>
      <c r="B160" s="4">
        <v>44743</v>
      </c>
      <c r="C160" s="4">
        <v>44834</v>
      </c>
      <c r="D160" s="13" t="s">
        <v>91</v>
      </c>
      <c r="E160" s="13" t="s">
        <v>114</v>
      </c>
      <c r="F160" s="13" t="s">
        <v>114</v>
      </c>
      <c r="G160" s="13" t="s">
        <v>114</v>
      </c>
      <c r="H160" t="str">
        <f>[1]SEPTIEMBRE!D10</f>
        <v>DIRECCIÓN JURIDICA</v>
      </c>
      <c r="I160" t="str">
        <f>[1]SEPTIEMBRE!F10</f>
        <v>LILIANA B.</v>
      </c>
      <c r="J160" t="str">
        <f>[1]SEPTIEMBRE!G10</f>
        <v>CENTURION</v>
      </c>
      <c r="K160" t="str">
        <f>[1]SEPTIEMBRE!H10</f>
        <v>GARRIDO</v>
      </c>
      <c r="L160" s="13" t="s">
        <v>101</v>
      </c>
      <c r="M160" t="str">
        <f>[1]SEPTIEMBRE!K10</f>
        <v>SEGUIMIENTO AL MODULO DE ATEN</v>
      </c>
      <c r="N160" s="13" t="s">
        <v>103</v>
      </c>
      <c r="O160" s="13">
        <v>0</v>
      </c>
      <c r="P160" s="13">
        <v>0</v>
      </c>
      <c r="Q160" s="13" t="s">
        <v>119</v>
      </c>
      <c r="R160" s="14" t="s">
        <v>120</v>
      </c>
      <c r="S160" s="13" t="s">
        <v>120</v>
      </c>
      <c r="T160" s="13" t="s">
        <v>119</v>
      </c>
      <c r="U160" s="5" t="str">
        <f>[1]SEPTIEMBRE!J10</f>
        <v>ESCÁRCEGA</v>
      </c>
      <c r="V160" s="13" t="s">
        <v>121</v>
      </c>
      <c r="W160" t="str">
        <f>[1]SEPTIEMBRE!K10</f>
        <v>SEGUIMIENTO AL MODULO DE ATEN</v>
      </c>
      <c r="X160" s="4">
        <f>[1]SEPTIEMBRE!B10</f>
        <v>44810</v>
      </c>
      <c r="Y160" s="4">
        <f>[1]SEPTIEMBRE!C10</f>
        <v>44811</v>
      </c>
      <c r="AA160" s="22">
        <f>[1]SEPTIEMBRE!I10</f>
        <v>1924.4</v>
      </c>
      <c r="AB160" s="22"/>
      <c r="AC160" s="4">
        <f>[1]SEPTIEMBRE!AI10</f>
        <v>44816</v>
      </c>
      <c r="AG160" s="8" t="s">
        <v>122</v>
      </c>
      <c r="AH160" s="21">
        <v>44839</v>
      </c>
      <c r="AI160" s="21">
        <v>44840</v>
      </c>
    </row>
    <row r="161" spans="1:35" x14ac:dyDescent="0.25">
      <c r="A161" s="13">
        <v>2022</v>
      </c>
      <c r="B161" s="4">
        <v>44743</v>
      </c>
      <c r="C161" s="4">
        <v>44834</v>
      </c>
      <c r="D161" s="13" t="s">
        <v>91</v>
      </c>
      <c r="E161" s="13" t="s">
        <v>114</v>
      </c>
      <c r="F161" s="13" t="s">
        <v>114</v>
      </c>
      <c r="G161" s="13" t="s">
        <v>114</v>
      </c>
      <c r="H161" t="str">
        <f>[1]SEPTIEMBRE!D11</f>
        <v>DIRECCIÓN JURIDICA</v>
      </c>
      <c r="I161" t="str">
        <f>[1]SEPTIEMBRE!F11</f>
        <v>MARIA LUISA</v>
      </c>
      <c r="J161" t="str">
        <f>[1]SEPTIEMBRE!G11</f>
        <v>CHIM</v>
      </c>
      <c r="K161" t="str">
        <f>[1]SEPTIEMBRE!H11</f>
        <v>UC</v>
      </c>
      <c r="L161" s="13" t="s">
        <v>101</v>
      </c>
      <c r="M161" t="str">
        <f>[1]SEPTIEMBRE!K11</f>
        <v>SEGUIMIENTO AL MODULO DE ATEN</v>
      </c>
      <c r="N161" s="13" t="s">
        <v>103</v>
      </c>
      <c r="O161" s="13">
        <v>0</v>
      </c>
      <c r="P161" s="13">
        <v>0</v>
      </c>
      <c r="Q161" s="13" t="s">
        <v>119</v>
      </c>
      <c r="R161" s="14" t="s">
        <v>120</v>
      </c>
      <c r="S161" s="13" t="s">
        <v>120</v>
      </c>
      <c r="T161" s="13" t="s">
        <v>119</v>
      </c>
      <c r="U161" s="5" t="str">
        <f>[1]SEPTIEMBRE!J11</f>
        <v>ESCÁRCEGA</v>
      </c>
      <c r="V161" s="13" t="s">
        <v>121</v>
      </c>
      <c r="W161" t="str">
        <f>[1]SEPTIEMBRE!K11</f>
        <v>SEGUIMIENTO AL MODULO DE ATEN</v>
      </c>
      <c r="X161" s="4">
        <f>[1]SEPTIEMBRE!B11</f>
        <v>44810</v>
      </c>
      <c r="Y161" s="4">
        <f>[1]SEPTIEMBRE!C11</f>
        <v>44811</v>
      </c>
      <c r="AA161" s="22">
        <f>[1]SEPTIEMBRE!I11</f>
        <v>1924.4</v>
      </c>
      <c r="AB161" s="22"/>
      <c r="AC161" s="4">
        <f>[1]SEPTIEMBRE!AI11</f>
        <v>44816</v>
      </c>
      <c r="AG161" s="8" t="s">
        <v>122</v>
      </c>
      <c r="AH161" s="21">
        <v>44839</v>
      </c>
      <c r="AI161" s="21">
        <v>44840</v>
      </c>
    </row>
    <row r="162" spans="1:35" x14ac:dyDescent="0.25">
      <c r="A162" s="13">
        <v>2022</v>
      </c>
      <c r="B162" s="4">
        <v>44743</v>
      </c>
      <c r="C162" s="4">
        <v>44834</v>
      </c>
      <c r="D162" s="13" t="s">
        <v>91</v>
      </c>
      <c r="E162" s="13" t="s">
        <v>114</v>
      </c>
      <c r="F162" s="13" t="s">
        <v>114</v>
      </c>
      <c r="G162" s="13" t="s">
        <v>114</v>
      </c>
      <c r="H162" t="str">
        <f>[1]SEPTIEMBRE!D12</f>
        <v>SUBDIRECCION DE PROMOCION</v>
      </c>
      <c r="I162" t="str">
        <f>[1]SEPTIEMBRE!F12</f>
        <v>GUADALUPE DEL C.</v>
      </c>
      <c r="J162" t="str">
        <f>[1]SEPTIEMBRE!G12</f>
        <v>SALAZAR</v>
      </c>
      <c r="K162" t="str">
        <f>[1]SEPTIEMBRE!H12</f>
        <v>CONTRERAS</v>
      </c>
      <c r="L162" s="13" t="s">
        <v>101</v>
      </c>
      <c r="M162" t="str">
        <f>[1]SEPTIEMBRE!K12</f>
        <v>SEGUIMIENTO AL MODULO DE ATEN</v>
      </c>
      <c r="N162" s="13" t="s">
        <v>103</v>
      </c>
      <c r="O162" s="13">
        <v>0</v>
      </c>
      <c r="P162" s="13">
        <v>0</v>
      </c>
      <c r="Q162" s="13" t="s">
        <v>119</v>
      </c>
      <c r="R162" s="14" t="s">
        <v>120</v>
      </c>
      <c r="S162" s="13" t="s">
        <v>120</v>
      </c>
      <c r="T162" s="13" t="s">
        <v>119</v>
      </c>
      <c r="U162" s="5" t="str">
        <f>[1]SEPTIEMBRE!J12</f>
        <v>ESCÁRCEGA</v>
      </c>
      <c r="V162" s="13" t="s">
        <v>121</v>
      </c>
      <c r="W162" t="str">
        <f>[1]SEPTIEMBRE!K12</f>
        <v>SEGUIMIENTO AL MODULO DE ATEN</v>
      </c>
      <c r="X162" s="4">
        <f>[1]SEPTIEMBRE!B12</f>
        <v>44810</v>
      </c>
      <c r="Y162" s="4">
        <f>[1]SEPTIEMBRE!C12</f>
        <v>44811</v>
      </c>
      <c r="AA162" s="22">
        <f>[1]SEPTIEMBRE!I12</f>
        <v>1924.4</v>
      </c>
      <c r="AB162" s="22"/>
      <c r="AC162" s="4">
        <f>[1]SEPTIEMBRE!AI12</f>
        <v>44816</v>
      </c>
      <c r="AG162" s="8" t="s">
        <v>122</v>
      </c>
      <c r="AH162" s="21">
        <v>44839</v>
      </c>
      <c r="AI162" s="21">
        <v>44840</v>
      </c>
    </row>
    <row r="163" spans="1:35" x14ac:dyDescent="0.25">
      <c r="A163" s="13">
        <v>2022</v>
      </c>
      <c r="B163" s="4">
        <v>44743</v>
      </c>
      <c r="C163" s="4">
        <v>44834</v>
      </c>
      <c r="D163" s="13" t="s">
        <v>91</v>
      </c>
      <c r="E163" s="13" t="s">
        <v>117</v>
      </c>
      <c r="F163" s="13" t="s">
        <v>117</v>
      </c>
      <c r="G163" s="13" t="s">
        <v>117</v>
      </c>
      <c r="H163" t="str">
        <f>[1]SEPTIEMBRE!D13</f>
        <v>DIRECCION DE OBRA</v>
      </c>
      <c r="I163" t="str">
        <f>[1]SEPTIEMBRE!F13</f>
        <v>OSCAR IVAN</v>
      </c>
      <c r="J163" t="str">
        <f>[1]SEPTIEMBRE!G13</f>
        <v>SERAFIN</v>
      </c>
      <c r="K163" t="str">
        <f>[1]SEPTIEMBRE!H13</f>
        <v>MORENO</v>
      </c>
      <c r="L163" s="13" t="s">
        <v>101</v>
      </c>
      <c r="M163" t="str">
        <f>[1]SEPTIEMBRE!K13</f>
        <v>SUPERVISIÓN DE OBRAS</v>
      </c>
      <c r="N163" s="13" t="s">
        <v>103</v>
      </c>
      <c r="O163" s="13">
        <v>0</v>
      </c>
      <c r="P163" s="13">
        <v>0</v>
      </c>
      <c r="Q163" s="13" t="s">
        <v>119</v>
      </c>
      <c r="R163" s="14" t="s">
        <v>120</v>
      </c>
      <c r="S163" s="13" t="s">
        <v>120</v>
      </c>
      <c r="T163" s="13" t="s">
        <v>119</v>
      </c>
      <c r="U163" s="5" t="str">
        <f>[1]SEPTIEMBRE!J13</f>
        <v>CALAKMUL</v>
      </c>
      <c r="V163" s="13" t="s">
        <v>121</v>
      </c>
      <c r="W163" t="str">
        <f>[1]SEPTIEMBRE!K13</f>
        <v>SUPERVISIÓN DE OBRAS</v>
      </c>
      <c r="X163" s="4">
        <f>[1]SEPTIEMBRE!B13</f>
        <v>44810</v>
      </c>
      <c r="Y163" s="4">
        <f>[1]SEPTIEMBRE!C13</f>
        <v>44811</v>
      </c>
      <c r="AA163" s="22">
        <f>[1]SEPTIEMBRE!I13</f>
        <v>2597.94</v>
      </c>
      <c r="AB163" s="22"/>
      <c r="AC163" s="4">
        <f>[1]SEPTIEMBRE!AI13</f>
        <v>44816</v>
      </c>
      <c r="AG163" s="8" t="s">
        <v>122</v>
      </c>
      <c r="AH163" s="21">
        <v>44839</v>
      </c>
      <c r="AI163" s="21">
        <v>44840</v>
      </c>
    </row>
    <row r="164" spans="1:35" x14ac:dyDescent="0.25">
      <c r="A164" s="13">
        <v>2022</v>
      </c>
      <c r="B164" s="4">
        <v>44743</v>
      </c>
      <c r="C164" s="4">
        <v>44834</v>
      </c>
      <c r="D164" s="13" t="s">
        <v>91</v>
      </c>
      <c r="E164" s="13" t="s">
        <v>114</v>
      </c>
      <c r="F164" s="13" t="s">
        <v>114</v>
      </c>
      <c r="G164" s="13" t="s">
        <v>114</v>
      </c>
      <c r="H164" t="str">
        <f>[1]SEPTIEMBRE!D14</f>
        <v>DIRECCION DE OBRA</v>
      </c>
      <c r="I164" t="str">
        <f>[1]SEPTIEMBRE!F14</f>
        <v>JOSE</v>
      </c>
      <c r="J164" t="str">
        <f>[1]SEPTIEMBRE!G14</f>
        <v>MANUEL</v>
      </c>
      <c r="K164" t="str">
        <f>[1]SEPTIEMBRE!H14</f>
        <v>PAT</v>
      </c>
      <c r="L164" s="13" t="s">
        <v>101</v>
      </c>
      <c r="M164" t="str">
        <f>[1]SEPTIEMBRE!K14</f>
        <v>TRASLADO DE PERSONAL</v>
      </c>
      <c r="N164" s="13" t="s">
        <v>103</v>
      </c>
      <c r="O164" s="13">
        <v>0</v>
      </c>
      <c r="P164" s="13">
        <v>0</v>
      </c>
      <c r="Q164" s="13" t="s">
        <v>119</v>
      </c>
      <c r="R164" s="14" t="s">
        <v>120</v>
      </c>
      <c r="S164" s="13" t="s">
        <v>120</v>
      </c>
      <c r="T164" s="13" t="s">
        <v>119</v>
      </c>
      <c r="U164" s="5" t="str">
        <f>[1]SEPTIEMBRE!J14</f>
        <v>CALAKMUL</v>
      </c>
      <c r="V164" s="13" t="s">
        <v>121</v>
      </c>
      <c r="W164" t="str">
        <f>[1]SEPTIEMBRE!K14</f>
        <v>TRASLADO DE PERSONAL</v>
      </c>
      <c r="X164" s="4">
        <f>[1]SEPTIEMBRE!B14</f>
        <v>44810</v>
      </c>
      <c r="Y164" s="4">
        <f>[1]SEPTIEMBRE!C14</f>
        <v>44811</v>
      </c>
      <c r="AA164" s="22">
        <f>[1]SEPTIEMBRE!I14</f>
        <v>2213.06</v>
      </c>
      <c r="AB164" s="22"/>
      <c r="AC164" s="4">
        <f>[1]SEPTIEMBRE!AI14</f>
        <v>44816</v>
      </c>
      <c r="AG164" s="8" t="s">
        <v>122</v>
      </c>
      <c r="AH164" s="21">
        <v>44839</v>
      </c>
      <c r="AI164" s="21">
        <v>44840</v>
      </c>
    </row>
    <row r="165" spans="1:35" x14ac:dyDescent="0.25">
      <c r="A165" s="13">
        <v>2022</v>
      </c>
      <c r="B165" s="4">
        <v>44743</v>
      </c>
      <c r="C165" s="4">
        <v>44834</v>
      </c>
      <c r="D165" s="13" t="s">
        <v>91</v>
      </c>
      <c r="E165" s="13" t="s">
        <v>114</v>
      </c>
      <c r="F165" s="13" t="s">
        <v>114</v>
      </c>
      <c r="G165" s="13" t="s">
        <v>114</v>
      </c>
      <c r="H165" t="str">
        <f>[1]SEPTIEMBRE!D15</f>
        <v>DIRECCIÓN DE PLANEACIÓN, ADMINISTRACIÓN Y FINANZAS</v>
      </c>
      <c r="I165" t="str">
        <f>[1]SEPTIEMBRE!F15</f>
        <v>MARCOS ENRIQUE</v>
      </c>
      <c r="J165" t="str">
        <f>[1]SEPTIEMBRE!G15</f>
        <v>MAGADAN</v>
      </c>
      <c r="K165" t="str">
        <f>[1]SEPTIEMBRE!H15</f>
        <v>ARAGON</v>
      </c>
      <c r="L165" s="13" t="s">
        <v>101</v>
      </c>
      <c r="M165" t="str">
        <f>[1]SEPTIEMBRE!K15</f>
        <v>COBRANZA FORANEA</v>
      </c>
      <c r="N165" s="13" t="s">
        <v>103</v>
      </c>
      <c r="O165" s="13">
        <v>0</v>
      </c>
      <c r="P165" s="13">
        <v>0</v>
      </c>
      <c r="Q165" s="13" t="s">
        <v>119</v>
      </c>
      <c r="R165" s="14" t="s">
        <v>120</v>
      </c>
      <c r="S165" s="13" t="s">
        <v>120</v>
      </c>
      <c r="T165" s="13" t="s">
        <v>119</v>
      </c>
      <c r="U165" s="5" t="str">
        <f>[1]SEPTIEMBRE!J15</f>
        <v>ESCÁRCEGA</v>
      </c>
      <c r="V165" s="13" t="s">
        <v>121</v>
      </c>
      <c r="W165" t="str">
        <f>[1]SEPTIEMBRE!K15</f>
        <v>COBRANZA FORANEA</v>
      </c>
      <c r="X165" s="4">
        <f>[1]SEPTIEMBRE!B15</f>
        <v>44810</v>
      </c>
      <c r="Y165" s="4">
        <f>[1]SEPTIEMBRE!C15</f>
        <v>44811</v>
      </c>
      <c r="AA165" s="22">
        <f>[1]SEPTIEMBRE!I15</f>
        <v>1924.4</v>
      </c>
      <c r="AB165" s="22"/>
      <c r="AC165" s="4">
        <f>[1]SEPTIEMBRE!AI15</f>
        <v>44816</v>
      </c>
      <c r="AG165" s="8" t="s">
        <v>122</v>
      </c>
      <c r="AH165" s="21">
        <v>44839</v>
      </c>
      <c r="AI165" s="21">
        <v>44840</v>
      </c>
    </row>
    <row r="166" spans="1:35" x14ac:dyDescent="0.25">
      <c r="A166" s="13">
        <v>2022</v>
      </c>
      <c r="B166" s="4">
        <v>44743</v>
      </c>
      <c r="C166" s="4">
        <v>44834</v>
      </c>
      <c r="D166" s="13" t="s">
        <v>91</v>
      </c>
      <c r="E166" s="13" t="s">
        <v>117</v>
      </c>
      <c r="F166" s="13" t="s">
        <v>117</v>
      </c>
      <c r="G166" s="13" t="s">
        <v>117</v>
      </c>
      <c r="H166" t="str">
        <f>[1]SEPTIEMBRE!D16</f>
        <v>DIRECCION DE OBRA</v>
      </c>
      <c r="I166" t="str">
        <f>[1]SEPTIEMBRE!F16</f>
        <v>OSCAR IVAN</v>
      </c>
      <c r="J166" t="str">
        <f>[1]SEPTIEMBRE!G16</f>
        <v>SERAFIN</v>
      </c>
      <c r="K166" t="str">
        <f>[1]SEPTIEMBRE!H16</f>
        <v>MORENO</v>
      </c>
      <c r="L166" s="13" t="s">
        <v>101</v>
      </c>
      <c r="M166" t="str">
        <f>[1]SEPTIEMBRE!K16</f>
        <v>SUPERVISIÓN DE OBRAS</v>
      </c>
      <c r="N166" s="13" t="s">
        <v>103</v>
      </c>
      <c r="O166" s="13">
        <v>0</v>
      </c>
      <c r="P166" s="13">
        <v>0</v>
      </c>
      <c r="Q166" s="13" t="s">
        <v>119</v>
      </c>
      <c r="R166" s="14" t="s">
        <v>120</v>
      </c>
      <c r="S166" s="13" t="s">
        <v>120</v>
      </c>
      <c r="T166" s="13" t="s">
        <v>119</v>
      </c>
      <c r="U166" s="5" t="str">
        <f>[1]SEPTIEMBRE!J16</f>
        <v>CARMEN</v>
      </c>
      <c r="V166" s="13" t="s">
        <v>121</v>
      </c>
      <c r="W166" t="str">
        <f>[1]SEPTIEMBRE!K16</f>
        <v>SUPERVISIÓN DE OBRAS</v>
      </c>
      <c r="X166" s="4">
        <f>[1]SEPTIEMBRE!B16</f>
        <v>44812</v>
      </c>
      <c r="Y166" s="4">
        <f>[1]SEPTIEMBRE!C16</f>
        <v>44813</v>
      </c>
      <c r="AA166" s="22">
        <f>[1]SEPTIEMBRE!I16</f>
        <v>2309.2800000000002</v>
      </c>
      <c r="AB166" s="22"/>
      <c r="AC166" s="4">
        <f>[1]SEPTIEMBRE!AI16</f>
        <v>44818</v>
      </c>
      <c r="AG166" s="8" t="s">
        <v>122</v>
      </c>
      <c r="AH166" s="21">
        <v>44839</v>
      </c>
      <c r="AI166" s="21">
        <v>44840</v>
      </c>
    </row>
    <row r="167" spans="1:35" x14ac:dyDescent="0.25">
      <c r="A167" s="13">
        <v>2022</v>
      </c>
      <c r="B167" s="4">
        <v>44743</v>
      </c>
      <c r="C167" s="4">
        <v>44834</v>
      </c>
      <c r="D167" s="13" t="s">
        <v>91</v>
      </c>
      <c r="E167" s="13" t="s">
        <v>114</v>
      </c>
      <c r="F167" s="13" t="s">
        <v>114</v>
      </c>
      <c r="G167" s="13" t="s">
        <v>114</v>
      </c>
      <c r="H167" t="str">
        <f>[1]SEPTIEMBRE!D17</f>
        <v>DIRECCION DE OBRA</v>
      </c>
      <c r="I167" t="str">
        <f>[1]SEPTIEMBRE!F17</f>
        <v>JOSE</v>
      </c>
      <c r="J167" t="str">
        <f>[1]SEPTIEMBRE!G17</f>
        <v>MANUEL</v>
      </c>
      <c r="K167" t="str">
        <f>[1]SEPTIEMBRE!H17</f>
        <v>PAT</v>
      </c>
      <c r="L167" s="13" t="s">
        <v>101</v>
      </c>
      <c r="M167" t="str">
        <f>[1]SEPTIEMBRE!K17</f>
        <v>TRASLADO DE PERSONAL</v>
      </c>
      <c r="N167" s="13" t="s">
        <v>103</v>
      </c>
      <c r="O167" s="13">
        <v>0</v>
      </c>
      <c r="P167" s="13">
        <v>0</v>
      </c>
      <c r="Q167" s="13" t="s">
        <v>119</v>
      </c>
      <c r="R167" s="14" t="s">
        <v>120</v>
      </c>
      <c r="S167" s="13" t="s">
        <v>120</v>
      </c>
      <c r="T167" s="13" t="s">
        <v>119</v>
      </c>
      <c r="U167" s="5" t="str">
        <f>[1]SEPTIEMBRE!J17</f>
        <v>CARMEN</v>
      </c>
      <c r="V167" s="13" t="s">
        <v>121</v>
      </c>
      <c r="W167" t="str">
        <f>[1]SEPTIEMBRE!K17</f>
        <v>TRASLADO DE PERSONAL</v>
      </c>
      <c r="X167" s="4">
        <f>[1]SEPTIEMBRE!B17</f>
        <v>44812</v>
      </c>
      <c r="Y167" s="4">
        <f>[1]SEPTIEMBRE!C17</f>
        <v>44813</v>
      </c>
      <c r="AA167" s="22">
        <f>[1]SEPTIEMBRE!I17</f>
        <v>1924.4</v>
      </c>
      <c r="AB167" s="22"/>
      <c r="AC167" s="4">
        <f>[1]SEPTIEMBRE!AI17</f>
        <v>44818</v>
      </c>
      <c r="AG167" s="8" t="s">
        <v>122</v>
      </c>
      <c r="AH167" s="21">
        <v>44839</v>
      </c>
      <c r="AI167" s="21">
        <v>44840</v>
      </c>
    </row>
    <row r="168" spans="1:35" x14ac:dyDescent="0.25">
      <c r="A168" s="13">
        <v>2022</v>
      </c>
      <c r="B168" s="4">
        <v>44743</v>
      </c>
      <c r="C168" s="4">
        <v>44834</v>
      </c>
      <c r="D168" s="13" t="s">
        <v>91</v>
      </c>
      <c r="E168" s="13" t="s">
        <v>116</v>
      </c>
      <c r="F168" s="13" t="s">
        <v>116</v>
      </c>
      <c r="G168" s="13" t="s">
        <v>116</v>
      </c>
      <c r="H168" t="str">
        <f>[1]SEPTIEMBRE!D18</f>
        <v>DIRECCION DE JURIDICA</v>
      </c>
      <c r="I168" t="str">
        <f>[1]SEPTIEMBRE!F18</f>
        <v>OMAR</v>
      </c>
      <c r="J168" t="str">
        <f>[1]SEPTIEMBRE!G18</f>
        <v xml:space="preserve">SANCHEZ </v>
      </c>
      <c r="K168" t="str">
        <f>[1]SEPTIEMBRE!H18</f>
        <v>SOBERANIS</v>
      </c>
      <c r="L168" s="13" t="s">
        <v>101</v>
      </c>
      <c r="M168" t="str">
        <f>[1]SEPTIEMBRE!K18</f>
        <v>PROGRAMA DE TENENCIA DE LA TIERRA</v>
      </c>
      <c r="N168" s="13" t="s">
        <v>103</v>
      </c>
      <c r="O168" s="13">
        <v>0</v>
      </c>
      <c r="P168" s="13">
        <v>0</v>
      </c>
      <c r="Q168" s="13" t="s">
        <v>119</v>
      </c>
      <c r="R168" s="14" t="s">
        <v>120</v>
      </c>
      <c r="S168" s="13" t="s">
        <v>120</v>
      </c>
      <c r="T168" s="13" t="s">
        <v>119</v>
      </c>
      <c r="U168" s="5" t="str">
        <f>[1]SEPTIEMBRE!J18</f>
        <v>CALKINÍ</v>
      </c>
      <c r="V168" s="13" t="s">
        <v>121</v>
      </c>
      <c r="W168" t="str">
        <f>[1]SEPTIEMBRE!K18</f>
        <v>PROGRAMA DE TENENCIA DE LA TIERRA</v>
      </c>
      <c r="X168" s="4">
        <f>[1]SEPTIEMBRE!B18</f>
        <v>44807</v>
      </c>
      <c r="Y168" s="4">
        <f>[1]SEPTIEMBRE!C18</f>
        <v>44807</v>
      </c>
      <c r="AA168" s="22">
        <f>[1]SEPTIEMBRE!I18</f>
        <v>577.32000000000005</v>
      </c>
      <c r="AB168" s="22"/>
      <c r="AC168" s="4">
        <f>[1]SEPTIEMBRE!AI18</f>
        <v>44811</v>
      </c>
      <c r="AG168" s="8" t="s">
        <v>122</v>
      </c>
      <c r="AH168" s="21">
        <v>44839</v>
      </c>
      <c r="AI168" s="21">
        <v>44840</v>
      </c>
    </row>
    <row r="169" spans="1:35" x14ac:dyDescent="0.25">
      <c r="A169" s="13">
        <v>2022</v>
      </c>
      <c r="B169" s="4">
        <v>44743</v>
      </c>
      <c r="C169" s="4">
        <v>44834</v>
      </c>
      <c r="D169" s="13" t="s">
        <v>91</v>
      </c>
      <c r="E169" s="13" t="s">
        <v>117</v>
      </c>
      <c r="F169" s="13" t="s">
        <v>117</v>
      </c>
      <c r="G169" s="13" t="s">
        <v>117</v>
      </c>
      <c r="H169" t="str">
        <f>[1]SEPTIEMBRE!D19</f>
        <v>DIRECCION DE OBRA</v>
      </c>
      <c r="I169" t="str">
        <f>[1]SEPTIEMBRE!F19</f>
        <v>GASPAR DE JESUS</v>
      </c>
      <c r="J169" t="str">
        <f>[1]SEPTIEMBRE!G19</f>
        <v>GONGORA</v>
      </c>
      <c r="K169" t="str">
        <f>[1]SEPTIEMBRE!H19</f>
        <v>QUEB</v>
      </c>
      <c r="L169" s="13" t="s">
        <v>101</v>
      </c>
      <c r="M169" t="str">
        <f>[1]SEPTIEMBRE!K19</f>
        <v>TRAMITES GENERALES</v>
      </c>
      <c r="N169" s="13" t="s">
        <v>103</v>
      </c>
      <c r="O169" s="13">
        <v>0</v>
      </c>
      <c r="P169" s="13">
        <v>0</v>
      </c>
      <c r="Q169" s="13" t="s">
        <v>119</v>
      </c>
      <c r="R169" s="14" t="s">
        <v>120</v>
      </c>
      <c r="S169" s="13" t="s">
        <v>120</v>
      </c>
      <c r="T169" s="13" t="s">
        <v>119</v>
      </c>
      <c r="U169" s="5" t="str">
        <f>[1]SEPTIEMBRE!J19</f>
        <v>ESCÁRCEGA</v>
      </c>
      <c r="V169" s="13" t="s">
        <v>121</v>
      </c>
      <c r="W169" t="str">
        <f>[1]SEPTIEMBRE!K19</f>
        <v>TRAMITES GENERALES</v>
      </c>
      <c r="X169" s="4">
        <f>[1]SEPTIEMBRE!B19</f>
        <v>44817</v>
      </c>
      <c r="Y169" s="4">
        <f>[1]SEPTIEMBRE!C19</f>
        <v>44817</v>
      </c>
      <c r="AA169" s="22">
        <f>[1]SEPTIEMBRE!I19</f>
        <v>769.76</v>
      </c>
      <c r="AB169" s="22"/>
      <c r="AC169" s="4">
        <f>[1]SEPTIEMBRE!AI19</f>
        <v>44823</v>
      </c>
      <c r="AG169" s="8" t="s">
        <v>122</v>
      </c>
      <c r="AH169" s="21">
        <v>44839</v>
      </c>
      <c r="AI169" s="21">
        <v>44840</v>
      </c>
    </row>
    <row r="170" spans="1:35" x14ac:dyDescent="0.25">
      <c r="A170" s="13">
        <v>2022</v>
      </c>
      <c r="B170" s="4">
        <v>44743</v>
      </c>
      <c r="C170" s="4">
        <v>44834</v>
      </c>
      <c r="D170" s="13" t="s">
        <v>91</v>
      </c>
      <c r="E170" s="13" t="s">
        <v>114</v>
      </c>
      <c r="F170" s="13" t="s">
        <v>114</v>
      </c>
      <c r="G170" s="13" t="s">
        <v>114</v>
      </c>
      <c r="H170" t="str">
        <f>[1]SEPTIEMBRE!D20</f>
        <v>DIRECCION DE OBRA</v>
      </c>
      <c r="I170" t="str">
        <f>[1]SEPTIEMBRE!F20</f>
        <v>JOSE</v>
      </c>
      <c r="J170" t="str">
        <f>[1]SEPTIEMBRE!G20</f>
        <v>MANUEL</v>
      </c>
      <c r="K170" t="str">
        <f>[1]SEPTIEMBRE!H20</f>
        <v>PAT</v>
      </c>
      <c r="L170" s="13" t="s">
        <v>101</v>
      </c>
      <c r="M170" t="str">
        <f>[1]SEPTIEMBRE!K20</f>
        <v>TRASLADO DE PERSONAL</v>
      </c>
      <c r="N170" s="13" t="s">
        <v>103</v>
      </c>
      <c r="O170" s="13">
        <v>0</v>
      </c>
      <c r="P170" s="13">
        <v>0</v>
      </c>
      <c r="Q170" s="13" t="s">
        <v>119</v>
      </c>
      <c r="R170" s="14" t="s">
        <v>120</v>
      </c>
      <c r="S170" s="13" t="s">
        <v>120</v>
      </c>
      <c r="T170" s="13" t="s">
        <v>119</v>
      </c>
      <c r="U170" s="5" t="str">
        <f>[1]SEPTIEMBRE!J20</f>
        <v>ESCÁRCEGA</v>
      </c>
      <c r="V170" s="13" t="s">
        <v>121</v>
      </c>
      <c r="W170" t="str">
        <f>[1]SEPTIEMBRE!K20</f>
        <v>TRASLADO DE PERSONAL</v>
      </c>
      <c r="X170" s="4">
        <f>[1]SEPTIEMBRE!B20</f>
        <v>44817</v>
      </c>
      <c r="Y170" s="4">
        <f>[1]SEPTIEMBRE!C20</f>
        <v>44817</v>
      </c>
      <c r="AA170" s="22">
        <f>[1]SEPTIEMBRE!I20</f>
        <v>673.54</v>
      </c>
      <c r="AB170" s="22"/>
      <c r="AC170" s="4">
        <f>[1]SEPTIEMBRE!AI20</f>
        <v>44823</v>
      </c>
      <c r="AG170" s="8" t="s">
        <v>122</v>
      </c>
      <c r="AH170" s="21">
        <v>44839</v>
      </c>
      <c r="AI170" s="21">
        <v>44840</v>
      </c>
    </row>
    <row r="171" spans="1:35" x14ac:dyDescent="0.25">
      <c r="A171" s="13">
        <v>2022</v>
      </c>
      <c r="B171" s="4">
        <v>44743</v>
      </c>
      <c r="C171" s="4">
        <v>44834</v>
      </c>
      <c r="D171" s="13" t="s">
        <v>91</v>
      </c>
      <c r="E171" s="13" t="s">
        <v>116</v>
      </c>
      <c r="F171" s="13" t="s">
        <v>116</v>
      </c>
      <c r="G171" s="13" t="s">
        <v>116</v>
      </c>
      <c r="H171" t="str">
        <f>[1]SEPTIEMBRE!D21</f>
        <v>DIRECCION DE OBRA</v>
      </c>
      <c r="I171" t="str">
        <f>[1]SEPTIEMBRE!F21</f>
        <v>HENRY HUMBERTO</v>
      </c>
      <c r="J171" t="str">
        <f>[1]SEPTIEMBRE!G21</f>
        <v>RUIZ</v>
      </c>
      <c r="K171" t="str">
        <f>[1]SEPTIEMBRE!H21</f>
        <v>LORENZO</v>
      </c>
      <c r="L171" s="13" t="s">
        <v>101</v>
      </c>
      <c r="M171" t="str">
        <f>[1]SEPTIEMBRE!K21</f>
        <v>SUPERVISIÓN DE OBRAS</v>
      </c>
      <c r="N171" s="13" t="s">
        <v>103</v>
      </c>
      <c r="O171" s="13">
        <v>0</v>
      </c>
      <c r="P171" s="13">
        <v>0</v>
      </c>
      <c r="Q171" s="13" t="s">
        <v>119</v>
      </c>
      <c r="R171" s="14" t="s">
        <v>120</v>
      </c>
      <c r="S171" s="13" t="s">
        <v>120</v>
      </c>
      <c r="T171" s="13" t="s">
        <v>119</v>
      </c>
      <c r="U171" s="5" t="str">
        <f>[1]SEPTIEMBRE!J21</f>
        <v>PALIZADA</v>
      </c>
      <c r="V171" s="13" t="s">
        <v>121</v>
      </c>
      <c r="W171" t="str">
        <f>[1]SEPTIEMBRE!K21</f>
        <v>SUPERVISIÓN DE OBRAS</v>
      </c>
      <c r="X171" s="4">
        <f>[1]SEPTIEMBRE!B21</f>
        <v>44825</v>
      </c>
      <c r="Y171" s="4">
        <f>[1]SEPTIEMBRE!C21</f>
        <v>44827</v>
      </c>
      <c r="AA171" s="22">
        <f>[1]SEPTIEMBRE!I21</f>
        <v>3560.14</v>
      </c>
      <c r="AB171" s="22"/>
      <c r="AC171" s="4">
        <f>[1]SEPTIEMBRE!AI21</f>
        <v>44832</v>
      </c>
      <c r="AG171" s="8" t="s">
        <v>122</v>
      </c>
      <c r="AH171" s="21">
        <v>44839</v>
      </c>
      <c r="AI171" s="21">
        <v>44840</v>
      </c>
    </row>
    <row r="172" spans="1:35" x14ac:dyDescent="0.25">
      <c r="A172" s="13">
        <v>2022</v>
      </c>
      <c r="B172" s="4">
        <v>44743</v>
      </c>
      <c r="C172" s="4">
        <v>44834</v>
      </c>
      <c r="D172" s="13" t="s">
        <v>91</v>
      </c>
      <c r="E172" s="13" t="s">
        <v>114</v>
      </c>
      <c r="F172" s="13" t="s">
        <v>114</v>
      </c>
      <c r="G172" s="13" t="s">
        <v>114</v>
      </c>
      <c r="H172" t="str">
        <f>[1]SEPTIEMBRE!D22</f>
        <v>DIRECCION DE OBRA</v>
      </c>
      <c r="I172" t="str">
        <f>[1]SEPTIEMBRE!F22</f>
        <v>JOSE</v>
      </c>
      <c r="J172" t="str">
        <f>[1]SEPTIEMBRE!G22</f>
        <v>MANUEL</v>
      </c>
      <c r="K172" t="str">
        <f>[1]SEPTIEMBRE!H22</f>
        <v>PAT</v>
      </c>
      <c r="L172" s="13" t="s">
        <v>101</v>
      </c>
      <c r="M172" t="str">
        <f>[1]SEPTIEMBRE!K22</f>
        <v>TRASLADO DE PERSONAL</v>
      </c>
      <c r="N172" s="13" t="s">
        <v>103</v>
      </c>
      <c r="O172" s="13">
        <v>0</v>
      </c>
      <c r="P172" s="13">
        <v>0</v>
      </c>
      <c r="Q172" s="13" t="s">
        <v>119</v>
      </c>
      <c r="R172" s="14" t="s">
        <v>120</v>
      </c>
      <c r="S172" s="13" t="s">
        <v>120</v>
      </c>
      <c r="T172" s="13" t="s">
        <v>119</v>
      </c>
      <c r="U172" s="5" t="str">
        <f>[1]SEPTIEMBRE!J22</f>
        <v>PALIZADA</v>
      </c>
      <c r="V172" s="13" t="s">
        <v>121</v>
      </c>
      <c r="W172" t="str">
        <f>[1]SEPTIEMBRE!K22</f>
        <v>TRASLADO DE PERSONAL</v>
      </c>
      <c r="X172" s="4">
        <f>[1]SEPTIEMBRE!B22</f>
        <v>44825</v>
      </c>
      <c r="Y172" s="4">
        <f>[1]SEPTIEMBRE!C22</f>
        <v>44827</v>
      </c>
      <c r="AA172" s="22">
        <f>[1]SEPTIEMBRE!I22</f>
        <v>3271.48</v>
      </c>
      <c r="AB172" s="22"/>
      <c r="AC172" s="4">
        <f>[1]SEPTIEMBRE!AI22</f>
        <v>44832</v>
      </c>
      <c r="AG172" s="8" t="s">
        <v>122</v>
      </c>
      <c r="AH172" s="21">
        <v>44839</v>
      </c>
      <c r="AI172" s="21">
        <v>44840</v>
      </c>
    </row>
    <row r="173" spans="1:35" x14ac:dyDescent="0.25">
      <c r="A173" s="13">
        <v>2022</v>
      </c>
      <c r="B173" s="4">
        <v>44743</v>
      </c>
      <c r="C173" s="4">
        <v>44834</v>
      </c>
      <c r="D173" s="13" t="s">
        <v>91</v>
      </c>
      <c r="E173" s="13" t="s">
        <v>116</v>
      </c>
      <c r="F173" s="13" t="s">
        <v>116</v>
      </c>
      <c r="G173" s="13" t="s">
        <v>116</v>
      </c>
      <c r="H173" t="str">
        <f>[1]SEPTIEMBRE!D23</f>
        <v>DIRECCION DE OBRA</v>
      </c>
      <c r="I173" t="str">
        <f>[1]SEPTIEMBRE!F23</f>
        <v>HENRY HUMBERTO</v>
      </c>
      <c r="J173" t="str">
        <f>[1]SEPTIEMBRE!G23</f>
        <v>RUIZ</v>
      </c>
      <c r="K173" t="str">
        <f>[1]SEPTIEMBRE!H23</f>
        <v>LORENZO</v>
      </c>
      <c r="L173" s="13" t="s">
        <v>101</v>
      </c>
      <c r="M173" t="str">
        <f>[1]SEPTIEMBRE!K23</f>
        <v>SUPERVISIÓN DE OBRAS</v>
      </c>
      <c r="N173" s="13" t="s">
        <v>103</v>
      </c>
      <c r="O173" s="13">
        <v>0</v>
      </c>
      <c r="P173" s="13">
        <v>0</v>
      </c>
      <c r="Q173" s="13" t="s">
        <v>119</v>
      </c>
      <c r="R173" s="14" t="s">
        <v>120</v>
      </c>
      <c r="S173" s="13" t="s">
        <v>120</v>
      </c>
      <c r="T173" s="13" t="s">
        <v>119</v>
      </c>
      <c r="U173" s="5" t="str">
        <f>[1]SEPTIEMBRE!J23</f>
        <v>CALKINÍ</v>
      </c>
      <c r="V173" s="13" t="s">
        <v>121</v>
      </c>
      <c r="W173" t="str">
        <f>[1]SEPTIEMBRE!K23</f>
        <v>SUPERVISIÓN DE OBRAS</v>
      </c>
      <c r="X173" s="4">
        <f>[1]SEPTIEMBRE!B23</f>
        <v>44831</v>
      </c>
      <c r="Y173" s="4">
        <f>[1]SEPTIEMBRE!C23</f>
        <v>44831</v>
      </c>
      <c r="AA173" s="22">
        <f>[1]SEPTIEMBRE!I23</f>
        <v>577.32000000000005</v>
      </c>
      <c r="AB173" s="22"/>
      <c r="AC173" s="4">
        <f>[1]SEPTIEMBRE!AI23</f>
        <v>44834</v>
      </c>
      <c r="AG173" s="8" t="s">
        <v>122</v>
      </c>
      <c r="AH173" s="21">
        <v>44839</v>
      </c>
      <c r="AI173" s="21">
        <v>44840</v>
      </c>
    </row>
    <row r="174" spans="1:35" x14ac:dyDescent="0.25">
      <c r="A174" s="13">
        <v>2022</v>
      </c>
      <c r="B174" s="4">
        <v>44743</v>
      </c>
      <c r="C174" s="4">
        <v>44834</v>
      </c>
      <c r="D174" s="13" t="s">
        <v>91</v>
      </c>
      <c r="E174" s="13" t="s">
        <v>114</v>
      </c>
      <c r="F174" s="13" t="s">
        <v>114</v>
      </c>
      <c r="G174" s="13" t="s">
        <v>114</v>
      </c>
      <c r="H174" t="str">
        <f>[1]SEPTIEMBRE!D24</f>
        <v>DIRECCION DE OBRA</v>
      </c>
      <c r="I174" t="str">
        <f>[1]SEPTIEMBRE!F24</f>
        <v>ROBERTO</v>
      </c>
      <c r="J174" t="str">
        <f>[1]SEPTIEMBRE!G24</f>
        <v>MORENO</v>
      </c>
      <c r="K174" t="str">
        <f>[1]SEPTIEMBRE!H24</f>
        <v>SANDOVAL</v>
      </c>
      <c r="L174" s="13" t="s">
        <v>101</v>
      </c>
      <c r="M174" t="str">
        <f>[1]SEPTIEMBRE!K24</f>
        <v>TRASLADO DE PERSONAL</v>
      </c>
      <c r="N174" s="13" t="s">
        <v>103</v>
      </c>
      <c r="O174" s="13">
        <v>0</v>
      </c>
      <c r="P174" s="13">
        <v>0</v>
      </c>
      <c r="Q174" s="13" t="s">
        <v>119</v>
      </c>
      <c r="R174" s="14" t="s">
        <v>120</v>
      </c>
      <c r="S174" s="13" t="s">
        <v>120</v>
      </c>
      <c r="T174" s="13" t="s">
        <v>119</v>
      </c>
      <c r="U174" s="5" t="str">
        <f>[1]SEPTIEMBRE!J24</f>
        <v>CALKINÍ</v>
      </c>
      <c r="V174" s="13" t="s">
        <v>121</v>
      </c>
      <c r="W174" t="str">
        <f>[1]SEPTIEMBRE!K24</f>
        <v>TRASLADO DE PERSONAL</v>
      </c>
      <c r="X174" s="4">
        <f>[1]SEPTIEMBRE!B24</f>
        <v>44831</v>
      </c>
      <c r="Y174" s="4">
        <f>[1]SEPTIEMBRE!C24</f>
        <v>44831</v>
      </c>
      <c r="AA174" s="22">
        <f>[1]SEPTIEMBRE!I24</f>
        <v>481.1</v>
      </c>
      <c r="AB174" s="22"/>
      <c r="AC174" s="4">
        <f>[1]SEPTIEMBRE!AI24</f>
        <v>44834</v>
      </c>
      <c r="AG174" s="8" t="s">
        <v>122</v>
      </c>
      <c r="AH174" s="21">
        <v>44839</v>
      </c>
      <c r="AI174" s="21">
        <v>44840</v>
      </c>
    </row>
    <row r="175" spans="1:35" x14ac:dyDescent="0.25">
      <c r="A175" s="13">
        <v>2022</v>
      </c>
      <c r="B175" s="4">
        <v>44743</v>
      </c>
      <c r="C175" s="4">
        <v>44834</v>
      </c>
      <c r="D175" s="13" t="s">
        <v>91</v>
      </c>
      <c r="E175" s="13" t="s">
        <v>116</v>
      </c>
      <c r="F175" s="13" t="s">
        <v>116</v>
      </c>
      <c r="G175" s="13" t="s">
        <v>116</v>
      </c>
      <c r="H175" t="str">
        <f>[1]SEPTIEMBRE!D25</f>
        <v>SUBDIRECCION DE PROMOCION</v>
      </c>
      <c r="I175" t="str">
        <f>[1]SEPTIEMBRE!F25</f>
        <v>MANUEL ALEJANDRO</v>
      </c>
      <c r="J175" t="str">
        <f>[1]SEPTIEMBRE!G25</f>
        <v>DZIB</v>
      </c>
      <c r="K175" t="str">
        <f>[1]SEPTIEMBRE!H25</f>
        <v>GOMEZ</v>
      </c>
      <c r="L175" s="13" t="s">
        <v>101</v>
      </c>
      <c r="M175" t="str">
        <f>[1]SEPTIEMBRE!K25</f>
        <v>SUPERVICIÓN LOGISTICA ENTREGA</v>
      </c>
      <c r="N175" s="13" t="s">
        <v>103</v>
      </c>
      <c r="O175" s="13">
        <v>0</v>
      </c>
      <c r="P175" s="13">
        <v>0</v>
      </c>
      <c r="Q175" s="13" t="s">
        <v>119</v>
      </c>
      <c r="R175" s="14" t="s">
        <v>120</v>
      </c>
      <c r="S175" s="13" t="s">
        <v>120</v>
      </c>
      <c r="T175" s="13" t="s">
        <v>119</v>
      </c>
      <c r="U175" s="5" t="str">
        <f>[1]SEPTIEMBRE!J25</f>
        <v>PALIZADA</v>
      </c>
      <c r="V175" s="13" t="s">
        <v>121</v>
      </c>
      <c r="W175" t="str">
        <f>[1]SEPTIEMBRE!K25</f>
        <v>SUPERVICIÓN LOGISTICA ENTREGA</v>
      </c>
      <c r="X175" s="4">
        <f>[1]SEPTIEMBRE!B25</f>
        <v>44832</v>
      </c>
      <c r="Y175" s="4">
        <f>[1]SEPTIEMBRE!C25</f>
        <v>44832</v>
      </c>
      <c r="AA175" s="22">
        <f>[1]SEPTIEMBRE!I25</f>
        <v>769.76</v>
      </c>
      <c r="AB175" s="22"/>
      <c r="AC175" s="4">
        <f>[1]SEPTIEMBRE!AI25</f>
        <v>44837</v>
      </c>
      <c r="AG175" s="8" t="s">
        <v>122</v>
      </c>
      <c r="AH175" s="21">
        <v>44839</v>
      </c>
      <c r="AI175" s="21">
        <v>44840</v>
      </c>
    </row>
    <row r="176" spans="1:35" x14ac:dyDescent="0.25">
      <c r="A176" s="13">
        <v>2022</v>
      </c>
      <c r="B176" s="4">
        <v>44743</v>
      </c>
      <c r="C176" s="4">
        <v>44834</v>
      </c>
      <c r="D176" s="13" t="s">
        <v>91</v>
      </c>
      <c r="E176" s="13" t="s">
        <v>117</v>
      </c>
      <c r="F176" s="13" t="s">
        <v>117</v>
      </c>
      <c r="G176" s="13" t="s">
        <v>117</v>
      </c>
      <c r="H176" t="str">
        <f>[1]SEPTIEMBRE!D26</f>
        <v>SUBDIRECCIÓN DE PROMOCIÓN</v>
      </c>
      <c r="I176" t="str">
        <f>[1]SEPTIEMBRE!F26</f>
        <v>JOSE ISAIAS</v>
      </c>
      <c r="J176" t="str">
        <f>[1]SEPTIEMBRE!G26</f>
        <v>MAY</v>
      </c>
      <c r="K176" t="str">
        <f>[1]SEPTIEMBRE!H26</f>
        <v>YERBES</v>
      </c>
      <c r="L176" s="13" t="s">
        <v>101</v>
      </c>
      <c r="M176" t="str">
        <f>[1]SEPTIEMBRE!K26</f>
        <v>SUPERVICIÓN LOGISTICA ENTREGA</v>
      </c>
      <c r="N176" s="13" t="s">
        <v>103</v>
      </c>
      <c r="O176" s="13">
        <v>0</v>
      </c>
      <c r="P176" s="13">
        <v>0</v>
      </c>
      <c r="Q176" s="13" t="s">
        <v>119</v>
      </c>
      <c r="R176" s="14" t="s">
        <v>120</v>
      </c>
      <c r="S176" s="13" t="s">
        <v>120</v>
      </c>
      <c r="T176" s="13" t="s">
        <v>119</v>
      </c>
      <c r="U176" s="5" t="str">
        <f>[1]SEPTIEMBRE!J26</f>
        <v>PALIZADA</v>
      </c>
      <c r="V176" s="13" t="s">
        <v>121</v>
      </c>
      <c r="W176" t="str">
        <f>[1]SEPTIEMBRE!K26</f>
        <v>SUPERVICIÓN LOGISTICA ENTREGA</v>
      </c>
      <c r="X176" s="4">
        <f>[1]SEPTIEMBRE!B26</f>
        <v>44832</v>
      </c>
      <c r="Y176" s="4">
        <f>[1]SEPTIEMBRE!C26</f>
        <v>44832</v>
      </c>
      <c r="AA176" s="22">
        <f>[1]SEPTIEMBRE!I26</f>
        <v>769.76</v>
      </c>
      <c r="AB176" s="22"/>
      <c r="AC176" s="4">
        <f>[1]SEPTIEMBRE!AI26</f>
        <v>44837</v>
      </c>
      <c r="AG176" s="8" t="s">
        <v>122</v>
      </c>
      <c r="AH176" s="21">
        <v>44839</v>
      </c>
      <c r="AI176" s="21">
        <v>44840</v>
      </c>
    </row>
    <row r="177" spans="1:35" x14ac:dyDescent="0.25">
      <c r="A177" s="13">
        <v>2022</v>
      </c>
      <c r="B177" s="4">
        <v>44743</v>
      </c>
      <c r="C177" s="4">
        <v>44834</v>
      </c>
      <c r="D177" s="13" t="s">
        <v>91</v>
      </c>
      <c r="E177" s="13" t="s">
        <v>114</v>
      </c>
      <c r="F177" s="13" t="s">
        <v>114</v>
      </c>
      <c r="G177" s="13" t="s">
        <v>114</v>
      </c>
      <c r="H177" t="str">
        <f>[1]SEPTIEMBRE!D27</f>
        <v>DIRECCIÓN DE PLANEACIÓN, ADMINISTRACIÓN Y FINANZAS</v>
      </c>
      <c r="I177" t="str">
        <f>[1]SEPTIEMBRE!F27</f>
        <v>ALEJANDRO</v>
      </c>
      <c r="J177" t="str">
        <f>[1]SEPTIEMBRE!G27</f>
        <v>MAY</v>
      </c>
      <c r="K177" t="str">
        <f>[1]SEPTIEMBRE!H27</f>
        <v>CHAN</v>
      </c>
      <c r="L177" s="13" t="s">
        <v>101</v>
      </c>
      <c r="M177" t="str">
        <f>[1]SEPTIEMBRE!K27</f>
        <v>SUPERVICIÓN LOGISTICA ENTREGA</v>
      </c>
      <c r="N177" s="13" t="s">
        <v>103</v>
      </c>
      <c r="O177" s="13">
        <v>0</v>
      </c>
      <c r="P177" s="13">
        <v>0</v>
      </c>
      <c r="Q177" s="13" t="s">
        <v>119</v>
      </c>
      <c r="R177" s="14" t="s">
        <v>120</v>
      </c>
      <c r="S177" s="13" t="s">
        <v>120</v>
      </c>
      <c r="T177" s="13" t="s">
        <v>119</v>
      </c>
      <c r="U177" s="5" t="str">
        <f>[1]SEPTIEMBRE!J27</f>
        <v>PALIZADA</v>
      </c>
      <c r="V177" s="13" t="s">
        <v>121</v>
      </c>
      <c r="W177" t="str">
        <f>[1]SEPTIEMBRE!K27</f>
        <v>SUPERVICIÓN LOGISTICA ENTREGA</v>
      </c>
      <c r="X177" s="4">
        <f>[1]SEPTIEMBRE!B27</f>
        <v>44832</v>
      </c>
      <c r="Y177" s="4">
        <f>[1]SEPTIEMBRE!C27</f>
        <v>44832</v>
      </c>
      <c r="AA177" s="22">
        <f>[1]SEPTIEMBRE!I27</f>
        <v>673.54</v>
      </c>
      <c r="AB177" s="22"/>
      <c r="AC177" s="4">
        <f>[1]SEPTIEMBRE!AI27</f>
        <v>44837</v>
      </c>
      <c r="AG177" s="8" t="s">
        <v>122</v>
      </c>
      <c r="AH177" s="21">
        <v>44839</v>
      </c>
      <c r="AI177" s="21">
        <v>44840</v>
      </c>
    </row>
    <row r="178" spans="1:35" s="8" customFormat="1" x14ac:dyDescent="0.25">
      <c r="A178" s="13">
        <v>2022</v>
      </c>
      <c r="B178" s="4">
        <v>44743</v>
      </c>
      <c r="C178" s="4">
        <v>44834</v>
      </c>
      <c r="D178" s="13" t="s">
        <v>91</v>
      </c>
      <c r="E178" s="13" t="s">
        <v>118</v>
      </c>
      <c r="F178" s="13" t="s">
        <v>118</v>
      </c>
      <c r="G178" s="13" t="s">
        <v>118</v>
      </c>
      <c r="H178" s="8" t="str">
        <f>[1]SEPTIEMBRE!D28</f>
        <v>DIRECCION GENERAL</v>
      </c>
      <c r="I178" s="8" t="str">
        <f>[1]SEPTIEMBRE!F28</f>
        <v>RASHID</v>
      </c>
      <c r="J178" s="8" t="str">
        <f>[1]SEPTIEMBRE!G28</f>
        <v>TREJO</v>
      </c>
      <c r="K178" s="8" t="str">
        <f>[1]SEPTIEMBRE!H28</f>
        <v>MARTINEZ</v>
      </c>
      <c r="L178" s="13" t="s">
        <v>101</v>
      </c>
      <c r="M178" s="8" t="str">
        <f>[1]SEPTIEMBRE!K28</f>
        <v xml:space="preserve">GIRA DE TRABAJO </v>
      </c>
      <c r="N178" s="13" t="s">
        <v>103</v>
      </c>
      <c r="O178" s="13">
        <v>0</v>
      </c>
      <c r="P178" s="13">
        <v>0</v>
      </c>
      <c r="Q178" s="13" t="s">
        <v>119</v>
      </c>
      <c r="R178" s="14" t="s">
        <v>120</v>
      </c>
      <c r="S178" s="13" t="s">
        <v>120</v>
      </c>
      <c r="T178" s="13" t="s">
        <v>119</v>
      </c>
      <c r="U178" s="10" t="str">
        <f>[1]SEPTIEMBRE!J28</f>
        <v>CALKINÍ</v>
      </c>
      <c r="V178" s="13" t="s">
        <v>121</v>
      </c>
      <c r="W178" s="8" t="str">
        <f>[1]SEPTIEMBRE!K28</f>
        <v xml:space="preserve">GIRA DE TRABAJO </v>
      </c>
      <c r="X178" s="9">
        <f>[1]SEPTIEMBRE!B28</f>
        <v>44833</v>
      </c>
      <c r="Y178" s="9">
        <f>[1]SEPTIEMBRE!C28</f>
        <v>44833</v>
      </c>
      <c r="AA178" s="23">
        <f>[1]SEPTIEMBRE!I28</f>
        <v>673.54</v>
      </c>
      <c r="AB178" s="23"/>
      <c r="AC178" s="9">
        <f>[1]SEPTIEMBRE!AI28</f>
        <v>44808</v>
      </c>
      <c r="AG178" s="8" t="s">
        <v>122</v>
      </c>
      <c r="AH178" s="21">
        <v>44839</v>
      </c>
      <c r="AI178" s="21">
        <v>44840</v>
      </c>
    </row>
    <row r="179" spans="1:35" x14ac:dyDescent="0.25">
      <c r="A179" s="13">
        <v>2022</v>
      </c>
      <c r="B179" s="4">
        <v>44743</v>
      </c>
      <c r="C179" s="4">
        <v>44834</v>
      </c>
      <c r="D179" s="13" t="s">
        <v>91</v>
      </c>
      <c r="E179" s="13" t="s">
        <v>117</v>
      </c>
      <c r="F179" s="13" t="s">
        <v>117</v>
      </c>
      <c r="G179" s="13" t="s">
        <v>117</v>
      </c>
      <c r="H179" t="str">
        <f>[1]SEPTIEMBRE!D29</f>
        <v>DIRECCIÓN DE PLANEACIÓN, ADMINISTRACIÓN Y FINANZAS</v>
      </c>
      <c r="I179" t="str">
        <f>[1]SEPTIEMBRE!F29</f>
        <v>EDGAR IVAN</v>
      </c>
      <c r="J179" t="str">
        <f>[1]SEPTIEMBRE!G29</f>
        <v>LARA</v>
      </c>
      <c r="K179" t="str">
        <f>[1]SEPTIEMBRE!H29</f>
        <v>RODRIGUEZ</v>
      </c>
      <c r="L179" s="13" t="s">
        <v>101</v>
      </c>
      <c r="M179" t="str">
        <f>[1]SEPTIEMBRE!K29</f>
        <v xml:space="preserve">GIRA DE TRABAJO </v>
      </c>
      <c r="N179" s="13" t="s">
        <v>103</v>
      </c>
      <c r="O179" s="13">
        <v>0</v>
      </c>
      <c r="P179" s="13">
        <v>0</v>
      </c>
      <c r="Q179" s="13" t="s">
        <v>119</v>
      </c>
      <c r="R179" s="14" t="s">
        <v>120</v>
      </c>
      <c r="S179" s="13" t="s">
        <v>120</v>
      </c>
      <c r="T179" s="13" t="s">
        <v>119</v>
      </c>
      <c r="U179" s="5" t="str">
        <f>[1]SEPTIEMBRE!J29</f>
        <v>CALKINÍ</v>
      </c>
      <c r="V179" s="13" t="s">
        <v>121</v>
      </c>
      <c r="W179" t="str">
        <f>[1]SEPTIEMBRE!K29</f>
        <v xml:space="preserve">GIRA DE TRABAJO </v>
      </c>
      <c r="X179" s="4">
        <f>[1]SEPTIEMBRE!B29</f>
        <v>44833</v>
      </c>
      <c r="Y179" s="4">
        <f>[1]SEPTIEMBRE!C29</f>
        <v>44833</v>
      </c>
      <c r="AA179" s="22">
        <f>[1]SEPTIEMBRE!I29</f>
        <v>577.32000000000005</v>
      </c>
      <c r="AB179" s="22"/>
      <c r="AC179" s="4">
        <f>[1]SEPTIEMBRE!AI29</f>
        <v>44808</v>
      </c>
      <c r="AG179" s="8" t="s">
        <v>122</v>
      </c>
      <c r="AH179" s="21">
        <v>44839</v>
      </c>
      <c r="AI179" s="21">
        <v>44840</v>
      </c>
    </row>
    <row r="180" spans="1:35" x14ac:dyDescent="0.25">
      <c r="A180" s="13">
        <v>2022</v>
      </c>
      <c r="B180" s="4">
        <v>44743</v>
      </c>
      <c r="C180" s="4">
        <v>44834</v>
      </c>
      <c r="D180" s="13" t="s">
        <v>91</v>
      </c>
      <c r="E180" s="13" t="s">
        <v>116</v>
      </c>
      <c r="F180" s="13" t="s">
        <v>116</v>
      </c>
      <c r="G180" s="13" t="s">
        <v>116</v>
      </c>
      <c r="H180" t="str">
        <f>[1]SEPTIEMBRE!D30</f>
        <v>SUBDIRECTOR DE COMUNICIÓN</v>
      </c>
      <c r="I180" t="str">
        <f>[1]SEPTIEMBRE!F30</f>
        <v>ABRAHAM RICARDO</v>
      </c>
      <c r="J180" t="str">
        <f>[1]SEPTIEMBRE!G30</f>
        <v>VALDIVIESO</v>
      </c>
      <c r="K180" t="str">
        <f>[1]SEPTIEMBRE!H30</f>
        <v>MEX</v>
      </c>
      <c r="L180" s="13" t="s">
        <v>101</v>
      </c>
      <c r="M180" t="str">
        <f>[1]SEPTIEMBRE!K30</f>
        <v xml:space="preserve">GIRA DE TRABAJO </v>
      </c>
      <c r="N180" s="13" t="s">
        <v>103</v>
      </c>
      <c r="O180" s="13">
        <v>0</v>
      </c>
      <c r="P180" s="13">
        <v>0</v>
      </c>
      <c r="Q180" s="13" t="s">
        <v>119</v>
      </c>
      <c r="R180" s="14" t="s">
        <v>120</v>
      </c>
      <c r="S180" s="13" t="s">
        <v>120</v>
      </c>
      <c r="T180" s="13" t="s">
        <v>119</v>
      </c>
      <c r="U180" s="5" t="str">
        <f>[1]SEPTIEMBRE!J30</f>
        <v>CALKINÍ</v>
      </c>
      <c r="V180" s="13" t="s">
        <v>121</v>
      </c>
      <c r="W180" t="str">
        <f>[1]SEPTIEMBRE!K30</f>
        <v xml:space="preserve">GIRA DE TRABAJO </v>
      </c>
      <c r="X180" s="4">
        <f>[1]SEPTIEMBRE!B30</f>
        <v>44833</v>
      </c>
      <c r="Y180" s="4">
        <f>[1]SEPTIEMBRE!C30</f>
        <v>44833</v>
      </c>
      <c r="AA180" s="22">
        <f>[1]SEPTIEMBRE!I30</f>
        <v>577.32000000000005</v>
      </c>
      <c r="AB180" s="22"/>
      <c r="AC180" s="4">
        <f>[1]SEPTIEMBRE!AI30</f>
        <v>44808</v>
      </c>
      <c r="AG180" s="8" t="s">
        <v>122</v>
      </c>
      <c r="AH180" s="21">
        <v>44839</v>
      </c>
      <c r="AI180" s="21">
        <v>44840</v>
      </c>
    </row>
    <row r="181" spans="1:35" s="6" customFormat="1" x14ac:dyDescent="0.25">
      <c r="A181" s="11">
        <v>2022</v>
      </c>
      <c r="B181" s="4">
        <v>44743</v>
      </c>
      <c r="C181" s="4">
        <v>44834</v>
      </c>
      <c r="D181" s="11" t="s">
        <v>91</v>
      </c>
      <c r="E181" s="11" t="s">
        <v>114</v>
      </c>
      <c r="F181" s="11" t="s">
        <v>114</v>
      </c>
      <c r="G181" s="11" t="s">
        <v>114</v>
      </c>
      <c r="H181" s="6" t="str">
        <f>[1]SEPTIEMBRE!D31</f>
        <v>DIRECCIÓN DE PLANEACIÓN, ADMINISTRACIÓN Y FINANZAS</v>
      </c>
      <c r="I181" s="6" t="str">
        <f>[1]SEPTIEMBRE!F31</f>
        <v>JOSE</v>
      </c>
      <c r="J181" s="6" t="str">
        <f>[1]SEPTIEMBRE!G31</f>
        <v>ANTONIO</v>
      </c>
      <c r="K181" s="6" t="str">
        <f>[1]SEPTIEMBRE!H31</f>
        <v>CRUZ</v>
      </c>
      <c r="L181" s="11" t="s">
        <v>101</v>
      </c>
      <c r="M181" s="6" t="str">
        <f>[1]SEPTIEMBRE!K31</f>
        <v>TRASLADO DE PERSONAL</v>
      </c>
      <c r="N181" s="11" t="s">
        <v>103</v>
      </c>
      <c r="O181" s="11">
        <v>0</v>
      </c>
      <c r="P181" s="11">
        <v>0</v>
      </c>
      <c r="Q181" s="11" t="s">
        <v>119</v>
      </c>
      <c r="R181" s="12" t="s">
        <v>120</v>
      </c>
      <c r="S181" s="11" t="s">
        <v>120</v>
      </c>
      <c r="T181" s="11" t="s">
        <v>119</v>
      </c>
      <c r="U181" s="15" t="str">
        <f>[1]SEPTIEMBRE!J31</f>
        <v>CALKINÍ</v>
      </c>
      <c r="V181" s="11" t="s">
        <v>121</v>
      </c>
      <c r="W181" s="6" t="str">
        <f>[1]SEPTIEMBRE!K31</f>
        <v>TRASLADO DE PERSONAL</v>
      </c>
      <c r="X181" s="7">
        <f>[1]SEPTIEMBRE!B31</f>
        <v>44833</v>
      </c>
      <c r="Y181" s="7">
        <f>[1]SEPTIEMBRE!C31</f>
        <v>44833</v>
      </c>
      <c r="AA181" s="24">
        <f>[1]SEPTIEMBRE!I31</f>
        <v>481.1</v>
      </c>
      <c r="AB181" s="24">
        <f>SUM(AA156:AA181)</f>
        <v>36467.379999999997</v>
      </c>
      <c r="AC181" s="7">
        <f>[1]SEPTIEMBRE!AI31</f>
        <v>44808</v>
      </c>
      <c r="AG181" s="6" t="s">
        <v>122</v>
      </c>
      <c r="AH181" s="21">
        <v>44839</v>
      </c>
      <c r="AI181" s="21">
        <v>44840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90 N105:N181" xr:uid="{00000000-0002-0000-0000-000002000000}">
      <formula1>Hidden_313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L8:L18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2020-08-19T23:05:21Z</dcterms:created>
  <dcterms:modified xsi:type="dcterms:W3CDTF">2022-10-06T17:52:39Z</dcterms:modified>
</cp:coreProperties>
</file>