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C206" i="1" l="1"/>
  <c r="AA206" i="1"/>
  <c r="Y206" i="1"/>
  <c r="X206" i="1"/>
  <c r="W206" i="1"/>
  <c r="U206" i="1"/>
  <c r="M206" i="1"/>
  <c r="AC205" i="1"/>
  <c r="AA205" i="1"/>
  <c r="Y205" i="1"/>
  <c r="X205" i="1"/>
  <c r="W205" i="1"/>
  <c r="U205" i="1"/>
  <c r="M205" i="1"/>
  <c r="AC204" i="1"/>
  <c r="AA204" i="1"/>
  <c r="Y204" i="1"/>
  <c r="X204" i="1"/>
  <c r="W204" i="1"/>
  <c r="U204" i="1"/>
  <c r="M204" i="1"/>
  <c r="AC203" i="1"/>
  <c r="AA203" i="1"/>
  <c r="Y203" i="1"/>
  <c r="X203" i="1"/>
  <c r="W203" i="1"/>
  <c r="U203" i="1"/>
  <c r="M203" i="1"/>
  <c r="AC202" i="1"/>
  <c r="AA202" i="1"/>
  <c r="Y202" i="1"/>
  <c r="X202" i="1"/>
  <c r="W202" i="1"/>
  <c r="U202" i="1"/>
  <c r="M202" i="1"/>
  <c r="AC201" i="1"/>
  <c r="AA201" i="1"/>
  <c r="Y201" i="1"/>
  <c r="X201" i="1"/>
  <c r="W201" i="1"/>
  <c r="U201" i="1"/>
  <c r="M201" i="1"/>
  <c r="AC200" i="1"/>
  <c r="AA200" i="1"/>
  <c r="Y200" i="1"/>
  <c r="X200" i="1"/>
  <c r="W200" i="1"/>
  <c r="U200" i="1"/>
  <c r="M200" i="1"/>
  <c r="AC199" i="1"/>
  <c r="AA199" i="1"/>
  <c r="Y199" i="1"/>
  <c r="X199" i="1"/>
  <c r="W199" i="1"/>
  <c r="U199" i="1"/>
  <c r="M199" i="1"/>
  <c r="AC198" i="1"/>
  <c r="AA198" i="1"/>
  <c r="Y198" i="1"/>
  <c r="X198" i="1"/>
  <c r="W198" i="1"/>
  <c r="U198" i="1"/>
  <c r="M198" i="1"/>
  <c r="AC197" i="1"/>
  <c r="AA197" i="1"/>
  <c r="Y197" i="1"/>
  <c r="X197" i="1"/>
  <c r="W197" i="1"/>
  <c r="U197" i="1"/>
  <c r="M197" i="1"/>
  <c r="AC196" i="1"/>
  <c r="AA196" i="1"/>
  <c r="Y196" i="1"/>
  <c r="X196" i="1"/>
  <c r="W196" i="1"/>
  <c r="U196" i="1"/>
  <c r="M196" i="1"/>
  <c r="AC195" i="1"/>
  <c r="AA195" i="1"/>
  <c r="Y195" i="1"/>
  <c r="X195" i="1"/>
  <c r="W195" i="1"/>
  <c r="U195" i="1"/>
  <c r="M195" i="1"/>
  <c r="AC194" i="1"/>
  <c r="AA194" i="1"/>
  <c r="Y194" i="1"/>
  <c r="X194" i="1"/>
  <c r="W194" i="1"/>
  <c r="U194" i="1"/>
  <c r="M194" i="1"/>
  <c r="AC193" i="1"/>
  <c r="AA193" i="1"/>
  <c r="Y193" i="1"/>
  <c r="X193" i="1"/>
  <c r="W193" i="1"/>
  <c r="U193" i="1"/>
  <c r="M193" i="1"/>
  <c r="AC192" i="1"/>
  <c r="AA192" i="1"/>
  <c r="Y192" i="1"/>
  <c r="X192" i="1"/>
  <c r="W192" i="1"/>
  <c r="U192" i="1"/>
  <c r="M192" i="1"/>
  <c r="AC191" i="1"/>
  <c r="AA191" i="1"/>
  <c r="Y191" i="1"/>
  <c r="X191" i="1"/>
  <c r="W191" i="1"/>
  <c r="U191" i="1"/>
  <c r="M191" i="1"/>
  <c r="AC190" i="1"/>
  <c r="AA190" i="1"/>
  <c r="Y190" i="1"/>
  <c r="X190" i="1"/>
  <c r="W190" i="1"/>
  <c r="U190" i="1"/>
  <c r="M190" i="1"/>
  <c r="AC189" i="1"/>
  <c r="AA189" i="1"/>
  <c r="Y189" i="1"/>
  <c r="X189" i="1"/>
  <c r="W189" i="1"/>
  <c r="U189" i="1"/>
  <c r="M189" i="1"/>
  <c r="AC188" i="1"/>
  <c r="AA188" i="1"/>
  <c r="Y188" i="1"/>
  <c r="X188" i="1"/>
  <c r="W188" i="1"/>
  <c r="U188" i="1"/>
  <c r="M188" i="1"/>
  <c r="AC187" i="1"/>
  <c r="AA187" i="1"/>
  <c r="Y187" i="1"/>
  <c r="X187" i="1"/>
  <c r="W187" i="1"/>
  <c r="U187" i="1"/>
  <c r="M187" i="1"/>
  <c r="AC186" i="1"/>
  <c r="AA186" i="1"/>
  <c r="Y186" i="1"/>
  <c r="X186" i="1"/>
  <c r="W186" i="1"/>
  <c r="U186" i="1"/>
  <c r="M186" i="1"/>
  <c r="AC185" i="1"/>
  <c r="AA185" i="1"/>
  <c r="Y185" i="1"/>
  <c r="X185" i="1"/>
  <c r="W185" i="1"/>
  <c r="U185" i="1"/>
  <c r="M185" i="1"/>
  <c r="AC184" i="1"/>
  <c r="AA184" i="1"/>
  <c r="Y184" i="1"/>
  <c r="X184" i="1"/>
  <c r="W184" i="1"/>
  <c r="U184" i="1"/>
  <c r="M184" i="1"/>
  <c r="AC183" i="1"/>
  <c r="AA183" i="1"/>
  <c r="Y183" i="1"/>
  <c r="X183" i="1"/>
  <c r="W183" i="1"/>
  <c r="U183" i="1"/>
  <c r="M183" i="1"/>
  <c r="AC182" i="1"/>
  <c r="AA182" i="1"/>
  <c r="Y182" i="1"/>
  <c r="X182" i="1"/>
  <c r="W182" i="1"/>
  <c r="U182" i="1"/>
  <c r="M182" i="1"/>
  <c r="AC181" i="1"/>
  <c r="AA181" i="1"/>
  <c r="Y181" i="1"/>
  <c r="X181" i="1"/>
  <c r="W181" i="1"/>
  <c r="U181" i="1"/>
  <c r="M181" i="1"/>
  <c r="AC180" i="1"/>
  <c r="AA180" i="1"/>
  <c r="Y180" i="1"/>
  <c r="X180" i="1"/>
  <c r="W180" i="1"/>
  <c r="U180" i="1"/>
  <c r="M180" i="1"/>
  <c r="AC179" i="1"/>
  <c r="AA179" i="1"/>
  <c r="Y179" i="1"/>
  <c r="X179" i="1"/>
  <c r="W179" i="1"/>
  <c r="U179" i="1"/>
  <c r="M179" i="1"/>
  <c r="AC178" i="1"/>
  <c r="AA178" i="1"/>
  <c r="Y178" i="1"/>
  <c r="X178" i="1"/>
  <c r="W178" i="1"/>
  <c r="U178" i="1"/>
  <c r="M178" i="1"/>
  <c r="AC177" i="1"/>
  <c r="AA177" i="1"/>
  <c r="Y177" i="1"/>
  <c r="X177" i="1"/>
  <c r="W177" i="1"/>
  <c r="U177" i="1"/>
  <c r="M177" i="1"/>
  <c r="AC176" i="1"/>
  <c r="AA176" i="1"/>
  <c r="Y176" i="1"/>
  <c r="X176" i="1"/>
  <c r="W176" i="1"/>
  <c r="U176" i="1"/>
  <c r="M176" i="1"/>
  <c r="AC175" i="1"/>
  <c r="AA175" i="1"/>
  <c r="Y175" i="1"/>
  <c r="X175" i="1"/>
  <c r="W175" i="1"/>
  <c r="U175" i="1"/>
  <c r="M175" i="1"/>
  <c r="AC174" i="1"/>
  <c r="AA174" i="1"/>
  <c r="Y174" i="1"/>
  <c r="X174" i="1"/>
  <c r="W174" i="1"/>
  <c r="U174" i="1"/>
  <c r="M174" i="1"/>
  <c r="AC173" i="1"/>
  <c r="AA173" i="1"/>
  <c r="Y173" i="1"/>
  <c r="X173" i="1"/>
  <c r="W173" i="1"/>
  <c r="U173" i="1"/>
  <c r="M173" i="1"/>
  <c r="AC172" i="1"/>
  <c r="AA172" i="1"/>
  <c r="Y172" i="1"/>
  <c r="X172" i="1"/>
  <c r="W172" i="1"/>
  <c r="U172" i="1"/>
  <c r="M172" i="1"/>
  <c r="AC171" i="1"/>
  <c r="AA171" i="1"/>
  <c r="Y171" i="1"/>
  <c r="X171" i="1"/>
  <c r="W171" i="1"/>
  <c r="U171" i="1"/>
  <c r="M171" i="1"/>
  <c r="AC170" i="1"/>
  <c r="AA170" i="1"/>
  <c r="Y170" i="1"/>
  <c r="X170" i="1"/>
  <c r="W170" i="1"/>
  <c r="U170" i="1"/>
  <c r="M170" i="1"/>
  <c r="AC169" i="1"/>
  <c r="AA169" i="1"/>
  <c r="Y169" i="1"/>
  <c r="X169" i="1"/>
  <c r="W169" i="1"/>
  <c r="U169" i="1"/>
  <c r="M169" i="1"/>
  <c r="AC168" i="1"/>
  <c r="AA168" i="1"/>
  <c r="Y168" i="1"/>
  <c r="X168" i="1"/>
  <c r="W168" i="1"/>
  <c r="U168" i="1"/>
  <c r="M168" i="1"/>
  <c r="AC167" i="1"/>
  <c r="AA167" i="1"/>
  <c r="Y167" i="1"/>
  <c r="X167" i="1"/>
  <c r="W167" i="1"/>
  <c r="U167" i="1"/>
  <c r="M167" i="1"/>
  <c r="AC166" i="1"/>
  <c r="AA166" i="1"/>
  <c r="Y166" i="1"/>
  <c r="X166" i="1"/>
  <c r="W166" i="1"/>
  <c r="U166" i="1"/>
  <c r="M166" i="1"/>
  <c r="AC165" i="1"/>
  <c r="AA165" i="1"/>
  <c r="Y165" i="1"/>
  <c r="X165" i="1"/>
  <c r="W165" i="1"/>
  <c r="U165" i="1"/>
  <c r="M165" i="1"/>
  <c r="AC164" i="1"/>
  <c r="AA164" i="1"/>
  <c r="Y164" i="1"/>
  <c r="X164" i="1"/>
  <c r="W164" i="1"/>
  <c r="U164" i="1"/>
  <c r="M164" i="1"/>
  <c r="AC163" i="1"/>
  <c r="AA163" i="1"/>
  <c r="Y163" i="1"/>
  <c r="X163" i="1"/>
  <c r="W163" i="1"/>
  <c r="U163" i="1"/>
  <c r="M163" i="1"/>
  <c r="AC162" i="1"/>
  <c r="AA162" i="1"/>
  <c r="Y162" i="1"/>
  <c r="X162" i="1"/>
  <c r="W162" i="1"/>
  <c r="U162" i="1"/>
  <c r="M162" i="1"/>
  <c r="AC161" i="1"/>
  <c r="AA161" i="1"/>
  <c r="Y161" i="1"/>
  <c r="X161" i="1"/>
  <c r="W161" i="1"/>
  <c r="U161" i="1"/>
  <c r="M161" i="1"/>
  <c r="AC160" i="1"/>
  <c r="AA160" i="1"/>
  <c r="Y160" i="1"/>
  <c r="X160" i="1"/>
  <c r="W160" i="1"/>
  <c r="U160" i="1"/>
  <c r="M160" i="1"/>
  <c r="AC159" i="1"/>
  <c r="AA159" i="1"/>
  <c r="Y159" i="1"/>
  <c r="X159" i="1"/>
  <c r="W159" i="1"/>
  <c r="U159" i="1"/>
  <c r="M159" i="1"/>
  <c r="AC158" i="1"/>
  <c r="AA158" i="1"/>
  <c r="Y158" i="1"/>
  <c r="X158" i="1"/>
  <c r="W158" i="1"/>
  <c r="U158" i="1"/>
  <c r="M158" i="1"/>
  <c r="AC157" i="1"/>
  <c r="AA157" i="1"/>
  <c r="Y157" i="1"/>
  <c r="X157" i="1"/>
  <c r="W157" i="1"/>
  <c r="U157" i="1"/>
  <c r="M157" i="1"/>
  <c r="AC156" i="1"/>
  <c r="AA156" i="1"/>
  <c r="Y156" i="1"/>
  <c r="X156" i="1"/>
  <c r="W156" i="1"/>
  <c r="U156" i="1"/>
  <c r="M156" i="1"/>
  <c r="AC155" i="1"/>
  <c r="AA155" i="1"/>
  <c r="Y155" i="1"/>
  <c r="X155" i="1"/>
  <c r="W155" i="1"/>
  <c r="U155" i="1"/>
  <c r="M155" i="1"/>
  <c r="AC154" i="1"/>
  <c r="AA154" i="1"/>
  <c r="Y154" i="1"/>
  <c r="X154" i="1"/>
  <c r="W154" i="1"/>
  <c r="U154" i="1"/>
  <c r="M154" i="1"/>
  <c r="AC153" i="1"/>
  <c r="AA153" i="1"/>
  <c r="Y153" i="1"/>
  <c r="X153" i="1"/>
  <c r="W153" i="1"/>
  <c r="U153" i="1"/>
  <c r="M153" i="1"/>
  <c r="AC152" i="1"/>
  <c r="AA152" i="1"/>
  <c r="Y152" i="1"/>
  <c r="X152" i="1"/>
  <c r="W152" i="1"/>
  <c r="U152" i="1"/>
  <c r="M152" i="1"/>
  <c r="AC151" i="1"/>
  <c r="AA151" i="1"/>
  <c r="Y151" i="1"/>
  <c r="X151" i="1"/>
  <c r="W151" i="1"/>
  <c r="U151" i="1"/>
  <c r="M151" i="1"/>
  <c r="AC150" i="1"/>
  <c r="AA150" i="1"/>
  <c r="Y150" i="1"/>
  <c r="X150" i="1"/>
  <c r="W150" i="1"/>
  <c r="U150" i="1"/>
  <c r="M150" i="1"/>
  <c r="AC149" i="1"/>
  <c r="AA149" i="1"/>
  <c r="Y149" i="1"/>
  <c r="X149" i="1"/>
  <c r="W149" i="1"/>
  <c r="U149" i="1"/>
  <c r="M149" i="1"/>
  <c r="AC148" i="1"/>
  <c r="AA148" i="1"/>
  <c r="Y148" i="1"/>
  <c r="X148" i="1"/>
  <c r="W148" i="1"/>
  <c r="U148" i="1"/>
  <c r="M148" i="1"/>
  <c r="AC147" i="1"/>
  <c r="AA147" i="1"/>
  <c r="Y147" i="1"/>
  <c r="X147" i="1"/>
  <c r="W147" i="1"/>
  <c r="U147" i="1"/>
  <c r="M147" i="1"/>
  <c r="AC146" i="1"/>
  <c r="AA146" i="1"/>
  <c r="Y146" i="1"/>
  <c r="X146" i="1"/>
  <c r="W146" i="1"/>
  <c r="U146" i="1"/>
  <c r="M146" i="1"/>
  <c r="AC145" i="1"/>
  <c r="AA145" i="1"/>
  <c r="Y145" i="1"/>
  <c r="X145" i="1"/>
  <c r="W145" i="1"/>
  <c r="U145" i="1"/>
  <c r="M145" i="1"/>
  <c r="AC144" i="1"/>
  <c r="AA144" i="1"/>
  <c r="Y144" i="1"/>
  <c r="X144" i="1"/>
  <c r="W144" i="1"/>
  <c r="U144" i="1"/>
  <c r="M144" i="1"/>
  <c r="AC143" i="1"/>
  <c r="AA143" i="1"/>
  <c r="AB206" i="1" s="1"/>
  <c r="Y143" i="1"/>
  <c r="X143" i="1"/>
  <c r="W143" i="1"/>
  <c r="U143" i="1"/>
  <c r="M143" i="1"/>
  <c r="AA142" i="1"/>
  <c r="Y142" i="1"/>
  <c r="X142" i="1"/>
  <c r="W142" i="1"/>
  <c r="U142" i="1"/>
  <c r="M142" i="1"/>
  <c r="AA141" i="1"/>
  <c r="Y141" i="1"/>
  <c r="X141" i="1"/>
  <c r="W141" i="1"/>
  <c r="U141" i="1"/>
  <c r="M141" i="1"/>
  <c r="AA140" i="1"/>
  <c r="Y140" i="1"/>
  <c r="X140" i="1"/>
  <c r="W140" i="1"/>
  <c r="U140" i="1"/>
  <c r="M140" i="1"/>
  <c r="AA139" i="1"/>
  <c r="Y139" i="1"/>
  <c r="X139" i="1"/>
  <c r="W139" i="1"/>
  <c r="U139" i="1"/>
  <c r="M139" i="1"/>
  <c r="AA138" i="1"/>
  <c r="Y138" i="1"/>
  <c r="X138" i="1"/>
  <c r="W138" i="1"/>
  <c r="U138" i="1"/>
  <c r="M138" i="1"/>
  <c r="AA137" i="1"/>
  <c r="Y137" i="1"/>
  <c r="X137" i="1"/>
  <c r="W137" i="1"/>
  <c r="U137" i="1"/>
  <c r="M137" i="1"/>
  <c r="AA136" i="1"/>
  <c r="Y136" i="1"/>
  <c r="X136" i="1"/>
  <c r="W136" i="1"/>
  <c r="U136" i="1"/>
  <c r="M136" i="1"/>
  <c r="AA135" i="1"/>
  <c r="Y135" i="1"/>
  <c r="X135" i="1"/>
  <c r="W135" i="1"/>
  <c r="U135" i="1"/>
  <c r="M135" i="1"/>
  <c r="AA134" i="1"/>
  <c r="Y134" i="1"/>
  <c r="X134" i="1"/>
  <c r="W134" i="1"/>
  <c r="U134" i="1"/>
  <c r="M134" i="1"/>
  <c r="AA133" i="1"/>
  <c r="Y133" i="1"/>
  <c r="X133" i="1"/>
  <c r="W133" i="1"/>
  <c r="U133" i="1"/>
  <c r="M133" i="1"/>
  <c r="AA132" i="1"/>
  <c r="Y132" i="1"/>
  <c r="X132" i="1"/>
  <c r="W132" i="1"/>
  <c r="U132" i="1"/>
  <c r="M132" i="1"/>
  <c r="AA131" i="1"/>
  <c r="Y131" i="1"/>
  <c r="X131" i="1"/>
  <c r="W131" i="1"/>
  <c r="U131" i="1"/>
  <c r="M131" i="1"/>
  <c r="AA130" i="1"/>
  <c r="Y130" i="1"/>
  <c r="X130" i="1"/>
  <c r="W130" i="1"/>
  <c r="U130" i="1"/>
  <c r="M130" i="1"/>
  <c r="AA129" i="1"/>
  <c r="Y129" i="1"/>
  <c r="X129" i="1"/>
  <c r="W129" i="1"/>
  <c r="U129" i="1"/>
  <c r="M129" i="1"/>
  <c r="AA128" i="1"/>
  <c r="Y128" i="1"/>
  <c r="X128" i="1"/>
  <c r="W128" i="1"/>
  <c r="U128" i="1"/>
  <c r="M128" i="1"/>
  <c r="AA127" i="1"/>
  <c r="Y127" i="1"/>
  <c r="X127" i="1"/>
  <c r="W127" i="1"/>
  <c r="U127" i="1"/>
  <c r="M127" i="1"/>
  <c r="AA126" i="1"/>
  <c r="Y126" i="1"/>
  <c r="X126" i="1"/>
  <c r="W126" i="1"/>
  <c r="U126" i="1"/>
  <c r="M126" i="1"/>
  <c r="AA125" i="1"/>
  <c r="Y125" i="1"/>
  <c r="X125" i="1"/>
  <c r="W125" i="1"/>
  <c r="U125" i="1"/>
  <c r="M125" i="1"/>
  <c r="AA124" i="1"/>
  <c r="Y124" i="1"/>
  <c r="X124" i="1"/>
  <c r="W124" i="1"/>
  <c r="U124" i="1"/>
  <c r="M124" i="1"/>
  <c r="AA123" i="1"/>
  <c r="Y123" i="1"/>
  <c r="X123" i="1"/>
  <c r="W123" i="1"/>
  <c r="U123" i="1"/>
  <c r="M123" i="1"/>
  <c r="AA122" i="1"/>
  <c r="Y122" i="1"/>
  <c r="X122" i="1"/>
  <c r="W122" i="1"/>
  <c r="U122" i="1"/>
  <c r="M122" i="1"/>
  <c r="AA121" i="1"/>
  <c r="Y121" i="1"/>
  <c r="X121" i="1"/>
  <c r="W121" i="1"/>
  <c r="U121" i="1"/>
  <c r="M121" i="1"/>
  <c r="AA120" i="1"/>
  <c r="Y120" i="1"/>
  <c r="X120" i="1"/>
  <c r="W120" i="1"/>
  <c r="U120" i="1"/>
  <c r="M120" i="1"/>
  <c r="AA119" i="1"/>
  <c r="Y119" i="1"/>
  <c r="X119" i="1"/>
  <c r="W119" i="1"/>
  <c r="U119" i="1"/>
  <c r="M119" i="1"/>
  <c r="AA118" i="1"/>
  <c r="Y118" i="1"/>
  <c r="X118" i="1"/>
  <c r="W118" i="1"/>
  <c r="U118" i="1"/>
  <c r="M118" i="1"/>
  <c r="AA117" i="1"/>
  <c r="Y117" i="1"/>
  <c r="X117" i="1"/>
  <c r="W117" i="1"/>
  <c r="U117" i="1"/>
  <c r="M117" i="1"/>
  <c r="AA116" i="1"/>
  <c r="Y116" i="1"/>
  <c r="X116" i="1"/>
  <c r="W116" i="1"/>
  <c r="U116" i="1"/>
  <c r="M116" i="1"/>
  <c r="AA115" i="1"/>
  <c r="Y115" i="1"/>
  <c r="X115" i="1"/>
  <c r="W115" i="1"/>
  <c r="U115" i="1"/>
  <c r="M115" i="1"/>
  <c r="AA114" i="1"/>
  <c r="Y114" i="1"/>
  <c r="X114" i="1"/>
  <c r="W114" i="1"/>
  <c r="U114" i="1"/>
  <c r="M114" i="1"/>
  <c r="AA113" i="1"/>
  <c r="Y113" i="1"/>
  <c r="X113" i="1"/>
  <c r="W113" i="1"/>
  <c r="U113" i="1"/>
  <c r="M113" i="1"/>
  <c r="AA112" i="1"/>
  <c r="Y112" i="1"/>
  <c r="X112" i="1"/>
  <c r="W112" i="1"/>
  <c r="U112" i="1"/>
  <c r="M112" i="1"/>
  <c r="AA111" i="1"/>
  <c r="Y111" i="1"/>
  <c r="X111" i="1"/>
  <c r="W111" i="1"/>
  <c r="U111" i="1"/>
  <c r="M111" i="1"/>
  <c r="AA110" i="1"/>
  <c r="Y110" i="1"/>
  <c r="X110" i="1"/>
  <c r="W110" i="1"/>
  <c r="U110" i="1"/>
  <c r="M110" i="1"/>
  <c r="AA109" i="1"/>
  <c r="Y109" i="1"/>
  <c r="X109" i="1"/>
  <c r="W109" i="1"/>
  <c r="U109" i="1"/>
  <c r="M109" i="1"/>
  <c r="AA108" i="1"/>
  <c r="Y108" i="1"/>
  <c r="X108" i="1"/>
  <c r="W108" i="1"/>
  <c r="U108" i="1"/>
  <c r="M108" i="1"/>
  <c r="AA107" i="1"/>
  <c r="Y107" i="1"/>
  <c r="X107" i="1"/>
  <c r="W107" i="1"/>
  <c r="U107" i="1"/>
  <c r="M107" i="1"/>
  <c r="AA106" i="1"/>
  <c r="Y106" i="1"/>
  <c r="X106" i="1"/>
  <c r="W106" i="1"/>
  <c r="U106" i="1"/>
  <c r="M106" i="1"/>
  <c r="AA105" i="1"/>
  <c r="Y105" i="1"/>
  <c r="X105" i="1"/>
  <c r="W105" i="1"/>
  <c r="U105" i="1"/>
  <c r="M105" i="1"/>
  <c r="AA104" i="1"/>
  <c r="Y104" i="1"/>
  <c r="X104" i="1"/>
  <c r="W104" i="1"/>
  <c r="U104" i="1"/>
  <c r="M104" i="1"/>
  <c r="AA103" i="1"/>
  <c r="Y103" i="1"/>
  <c r="X103" i="1"/>
  <c r="W103" i="1"/>
  <c r="U103" i="1"/>
  <c r="M103" i="1"/>
  <c r="AA102" i="1"/>
  <c r="Y102" i="1"/>
  <c r="X102" i="1"/>
  <c r="W102" i="1"/>
  <c r="U102" i="1"/>
  <c r="M102" i="1"/>
  <c r="AA101" i="1"/>
  <c r="Y101" i="1"/>
  <c r="X101" i="1"/>
  <c r="W101" i="1"/>
  <c r="U101" i="1"/>
  <c r="M101" i="1"/>
  <c r="AA100" i="1"/>
  <c r="Y100" i="1"/>
  <c r="X100" i="1"/>
  <c r="W100" i="1"/>
  <c r="U100" i="1"/>
  <c r="M100" i="1"/>
  <c r="AA99" i="1"/>
  <c r="Y99" i="1"/>
  <c r="X99" i="1"/>
  <c r="W99" i="1"/>
  <c r="U99" i="1"/>
  <c r="M99" i="1"/>
  <c r="AA98" i="1"/>
  <c r="Y98" i="1"/>
  <c r="X98" i="1"/>
  <c r="W98" i="1"/>
  <c r="U98" i="1"/>
  <c r="M98" i="1"/>
  <c r="AA97" i="1"/>
  <c r="Y97" i="1"/>
  <c r="X97" i="1"/>
  <c r="W97" i="1"/>
  <c r="U97" i="1"/>
  <c r="M97" i="1"/>
  <c r="AA96" i="1"/>
  <c r="Y96" i="1"/>
  <c r="X96" i="1"/>
  <c r="W96" i="1"/>
  <c r="U96" i="1"/>
  <c r="M96" i="1"/>
  <c r="AA95" i="1"/>
  <c r="Y95" i="1"/>
  <c r="X95" i="1"/>
  <c r="W95" i="1"/>
  <c r="U95" i="1"/>
  <c r="M95" i="1"/>
  <c r="AA94" i="1"/>
  <c r="Y94" i="1"/>
  <c r="X94" i="1"/>
  <c r="W94" i="1"/>
  <c r="U94" i="1"/>
  <c r="M94" i="1"/>
  <c r="AA93" i="1"/>
  <c r="Y93" i="1"/>
  <c r="X93" i="1"/>
  <c r="W93" i="1"/>
  <c r="U93" i="1"/>
  <c r="M93" i="1"/>
  <c r="AA92" i="1"/>
  <c r="Y92" i="1"/>
  <c r="X92" i="1"/>
  <c r="W92" i="1"/>
  <c r="U92" i="1"/>
  <c r="M92" i="1"/>
  <c r="AA91" i="1"/>
  <c r="Y91" i="1"/>
  <c r="X91" i="1"/>
  <c r="W91" i="1"/>
  <c r="U91" i="1"/>
  <c r="M91" i="1"/>
  <c r="AA90" i="1"/>
  <c r="Y90" i="1"/>
  <c r="X90" i="1"/>
  <c r="W90" i="1"/>
  <c r="U90" i="1"/>
  <c r="M90" i="1"/>
  <c r="AA89" i="1"/>
  <c r="Y89" i="1"/>
  <c r="X89" i="1"/>
  <c r="W89" i="1"/>
  <c r="U89" i="1"/>
  <c r="M89" i="1"/>
  <c r="AA88" i="1"/>
  <c r="Y88" i="1"/>
  <c r="X88" i="1"/>
  <c r="W88" i="1"/>
  <c r="U88" i="1"/>
  <c r="M88" i="1"/>
  <c r="AA87" i="1"/>
  <c r="Y87" i="1"/>
  <c r="X87" i="1"/>
  <c r="W87" i="1"/>
  <c r="U87" i="1"/>
  <c r="M87" i="1"/>
  <c r="AA86" i="1"/>
  <c r="Y86" i="1"/>
  <c r="X86" i="1"/>
  <c r="W86" i="1"/>
  <c r="U86" i="1"/>
  <c r="M86" i="1"/>
  <c r="AA85" i="1"/>
  <c r="Y85" i="1"/>
  <c r="X85" i="1"/>
  <c r="W85" i="1"/>
  <c r="U85" i="1"/>
  <c r="M85" i="1"/>
  <c r="AA84" i="1"/>
  <c r="Y84" i="1"/>
  <c r="X84" i="1"/>
  <c r="W84" i="1"/>
  <c r="U84" i="1"/>
  <c r="M84" i="1"/>
  <c r="AA83" i="1"/>
  <c r="Y83" i="1"/>
  <c r="X83" i="1"/>
  <c r="W83" i="1"/>
  <c r="U83" i="1"/>
  <c r="M83" i="1"/>
  <c r="AA82" i="1"/>
  <c r="Y82" i="1"/>
  <c r="X82" i="1"/>
  <c r="W82" i="1"/>
  <c r="U82" i="1"/>
  <c r="M82" i="1"/>
  <c r="AA81" i="1"/>
  <c r="Y81" i="1"/>
  <c r="X81" i="1"/>
  <c r="W81" i="1"/>
  <c r="U81" i="1"/>
  <c r="M81" i="1"/>
  <c r="AA80" i="1"/>
  <c r="Y80" i="1"/>
  <c r="X80" i="1"/>
  <c r="W80" i="1"/>
  <c r="U80" i="1"/>
  <c r="M80" i="1"/>
  <c r="AA79" i="1"/>
  <c r="Y79" i="1"/>
  <c r="X79" i="1"/>
  <c r="W79" i="1"/>
  <c r="U79" i="1"/>
  <c r="M79" i="1"/>
  <c r="AA78" i="1"/>
  <c r="Y78" i="1"/>
  <c r="X78" i="1"/>
  <c r="W78" i="1"/>
  <c r="U78" i="1"/>
  <c r="M78" i="1"/>
  <c r="AA77" i="1"/>
  <c r="Y77" i="1"/>
  <c r="X77" i="1"/>
  <c r="W77" i="1"/>
  <c r="U77" i="1"/>
  <c r="M77" i="1"/>
  <c r="AA76" i="1"/>
  <c r="Y76" i="1"/>
  <c r="X76" i="1"/>
  <c r="W76" i="1"/>
  <c r="U76" i="1"/>
  <c r="M76" i="1"/>
  <c r="AA75" i="1"/>
  <c r="Y75" i="1"/>
  <c r="X75" i="1"/>
  <c r="W75" i="1"/>
  <c r="U75" i="1"/>
  <c r="M75" i="1"/>
  <c r="AA74" i="1"/>
  <c r="Y74" i="1"/>
  <c r="X74" i="1"/>
  <c r="W74" i="1"/>
  <c r="U74" i="1"/>
  <c r="M74" i="1"/>
  <c r="AA73" i="1"/>
  <c r="Y73" i="1"/>
  <c r="X73" i="1"/>
  <c r="W73" i="1"/>
  <c r="U73" i="1"/>
  <c r="M73" i="1"/>
  <c r="AA72" i="1"/>
  <c r="Y72" i="1"/>
  <c r="X72" i="1"/>
  <c r="W72" i="1"/>
  <c r="U72" i="1"/>
  <c r="M72" i="1"/>
  <c r="AA71" i="1"/>
  <c r="Y71" i="1"/>
  <c r="X71" i="1"/>
  <c r="W71" i="1"/>
  <c r="U71" i="1"/>
  <c r="M71" i="1"/>
  <c r="AA70" i="1"/>
  <c r="Y70" i="1"/>
  <c r="X70" i="1"/>
  <c r="W70" i="1"/>
  <c r="U70" i="1"/>
  <c r="M70" i="1"/>
  <c r="AA69" i="1"/>
  <c r="Y69" i="1"/>
  <c r="X69" i="1"/>
  <c r="W69" i="1"/>
  <c r="U69" i="1"/>
  <c r="M69" i="1"/>
  <c r="AA68" i="1"/>
  <c r="Y68" i="1"/>
  <c r="X68" i="1"/>
  <c r="W68" i="1"/>
  <c r="U68" i="1"/>
  <c r="M68" i="1"/>
  <c r="AA67" i="1"/>
  <c r="Y67" i="1"/>
  <c r="X67" i="1"/>
  <c r="W67" i="1"/>
  <c r="U67" i="1"/>
  <c r="M67" i="1"/>
  <c r="AA66" i="1"/>
  <c r="Y66" i="1"/>
  <c r="X66" i="1"/>
  <c r="W66" i="1"/>
  <c r="U66" i="1"/>
  <c r="M66" i="1"/>
  <c r="AA65" i="1"/>
  <c r="Y65" i="1"/>
  <c r="X65" i="1"/>
  <c r="W65" i="1"/>
  <c r="U65" i="1"/>
  <c r="M65" i="1"/>
  <c r="AA64" i="1"/>
  <c r="Y64" i="1"/>
  <c r="X64" i="1"/>
  <c r="W64" i="1"/>
  <c r="U64" i="1"/>
  <c r="M64" i="1"/>
  <c r="AA63" i="1"/>
  <c r="Y63" i="1"/>
  <c r="X63" i="1"/>
  <c r="W63" i="1"/>
  <c r="U63" i="1"/>
  <c r="M63" i="1"/>
  <c r="AA62" i="1"/>
  <c r="Y62" i="1"/>
  <c r="X62" i="1"/>
  <c r="W62" i="1"/>
  <c r="U62" i="1"/>
  <c r="M62" i="1"/>
  <c r="AA61" i="1"/>
  <c r="Y61" i="1"/>
  <c r="X61" i="1"/>
  <c r="W61" i="1"/>
  <c r="U61" i="1"/>
  <c r="M61" i="1"/>
  <c r="AA60" i="1"/>
  <c r="Y60" i="1"/>
  <c r="X60" i="1"/>
  <c r="W60" i="1"/>
  <c r="U60" i="1"/>
  <c r="M60" i="1"/>
  <c r="AA59" i="1"/>
  <c r="Y59" i="1"/>
  <c r="X59" i="1"/>
  <c r="W59" i="1"/>
  <c r="U59" i="1"/>
  <c r="M59" i="1"/>
  <c r="AA58" i="1"/>
  <c r="Y58" i="1"/>
  <c r="X58" i="1"/>
  <c r="W58" i="1"/>
  <c r="U58" i="1"/>
  <c r="M58" i="1"/>
  <c r="AA57" i="1"/>
  <c r="Y57" i="1"/>
  <c r="X57" i="1"/>
  <c r="W57" i="1"/>
  <c r="U57" i="1"/>
  <c r="M57" i="1"/>
  <c r="AA56" i="1"/>
  <c r="Y56" i="1"/>
  <c r="X56" i="1"/>
  <c r="W56" i="1"/>
  <c r="U56" i="1"/>
  <c r="M56" i="1"/>
  <c r="AA55" i="1"/>
  <c r="Y55" i="1"/>
  <c r="X55" i="1"/>
  <c r="W55" i="1"/>
  <c r="U55" i="1"/>
  <c r="M55" i="1"/>
  <c r="AA54" i="1"/>
  <c r="AB142" i="1" s="1"/>
  <c r="Y54" i="1"/>
  <c r="X54" i="1"/>
  <c r="W54" i="1"/>
  <c r="U54" i="1"/>
  <c r="M54" i="1"/>
  <c r="AG53" i="1"/>
  <c r="AC53" i="1"/>
  <c r="AA53" i="1"/>
  <c r="Y53" i="1"/>
  <c r="X53" i="1"/>
  <c r="W53" i="1"/>
  <c r="U53" i="1"/>
  <c r="N53" i="1"/>
  <c r="M53" i="1"/>
  <c r="AG52" i="1"/>
  <c r="AC52" i="1"/>
  <c r="AA52" i="1"/>
  <c r="Y52" i="1"/>
  <c r="X52" i="1"/>
  <c r="W52" i="1"/>
  <c r="U52" i="1"/>
  <c r="N52" i="1"/>
  <c r="M52" i="1"/>
  <c r="AG51" i="1"/>
  <c r="AC51" i="1"/>
  <c r="AA51" i="1"/>
  <c r="Y51" i="1"/>
  <c r="X51" i="1"/>
  <c r="W51" i="1"/>
  <c r="U51" i="1"/>
  <c r="N51" i="1"/>
  <c r="M51" i="1"/>
  <c r="AG50" i="1"/>
  <c r="AC50" i="1"/>
  <c r="AA50" i="1"/>
  <c r="Y50" i="1"/>
  <c r="X50" i="1"/>
  <c r="W50" i="1"/>
  <c r="U50" i="1"/>
  <c r="N50" i="1"/>
  <c r="M50" i="1"/>
  <c r="AG49" i="1"/>
  <c r="AC49" i="1"/>
  <c r="AA49" i="1"/>
  <c r="Y49" i="1"/>
  <c r="X49" i="1"/>
  <c r="W49" i="1"/>
  <c r="U49" i="1"/>
  <c r="N49" i="1"/>
  <c r="M49" i="1"/>
  <c r="AG48" i="1"/>
  <c r="AC48" i="1"/>
  <c r="AA48" i="1"/>
  <c r="Y48" i="1"/>
  <c r="X48" i="1"/>
  <c r="W48" i="1"/>
  <c r="U48" i="1"/>
  <c r="N48" i="1"/>
  <c r="M48" i="1"/>
  <c r="AG47" i="1"/>
  <c r="AC47" i="1"/>
  <c r="AA47" i="1"/>
  <c r="Y47" i="1"/>
  <c r="X47" i="1"/>
  <c r="W47" i="1"/>
  <c r="U47" i="1"/>
  <c r="N47" i="1"/>
  <c r="M47" i="1"/>
  <c r="AG46" i="1"/>
  <c r="AC46" i="1"/>
  <c r="AA46" i="1"/>
  <c r="Y46" i="1"/>
  <c r="X46" i="1"/>
  <c r="W46" i="1"/>
  <c r="U46" i="1"/>
  <c r="N46" i="1"/>
  <c r="M46" i="1"/>
  <c r="AG45" i="1"/>
  <c r="AC45" i="1"/>
  <c r="AA45" i="1"/>
  <c r="Y45" i="1"/>
  <c r="X45" i="1"/>
  <c r="W45" i="1"/>
  <c r="U45" i="1"/>
  <c r="N45" i="1"/>
  <c r="M45" i="1"/>
  <c r="AG44" i="1"/>
  <c r="AC44" i="1"/>
  <c r="AA44" i="1"/>
  <c r="Y44" i="1"/>
  <c r="X44" i="1"/>
  <c r="W44" i="1"/>
  <c r="U44" i="1"/>
  <c r="N44" i="1"/>
  <c r="M44" i="1"/>
  <c r="AG43" i="1"/>
  <c r="AC43" i="1"/>
  <c r="AA43" i="1"/>
  <c r="Y43" i="1"/>
  <c r="X43" i="1"/>
  <c r="W43" i="1"/>
  <c r="U43" i="1"/>
  <c r="N43" i="1"/>
  <c r="M43" i="1"/>
  <c r="AG42" i="1"/>
  <c r="AC42" i="1"/>
  <c r="AA42" i="1"/>
  <c r="Y42" i="1"/>
  <c r="X42" i="1"/>
  <c r="W42" i="1"/>
  <c r="U42" i="1"/>
  <c r="N42" i="1"/>
  <c r="M42" i="1"/>
  <c r="AG41" i="1"/>
  <c r="AC41" i="1"/>
  <c r="AA41" i="1"/>
  <c r="Y41" i="1"/>
  <c r="X41" i="1"/>
  <c r="W41" i="1"/>
  <c r="U41" i="1"/>
  <c r="N41" i="1"/>
  <c r="M41" i="1"/>
  <c r="AG40" i="1"/>
  <c r="AC40" i="1"/>
  <c r="AA40" i="1"/>
  <c r="Y40" i="1"/>
  <c r="X40" i="1"/>
  <c r="W40" i="1"/>
  <c r="U40" i="1"/>
  <c r="N40" i="1"/>
  <c r="M40" i="1"/>
  <c r="AG39" i="1"/>
  <c r="AC39" i="1"/>
  <c r="AA39" i="1"/>
  <c r="Y39" i="1"/>
  <c r="X39" i="1"/>
  <c r="W39" i="1"/>
  <c r="U39" i="1"/>
  <c r="N39" i="1"/>
  <c r="M39" i="1"/>
  <c r="AG38" i="1"/>
  <c r="AC38" i="1"/>
  <c r="AA38" i="1"/>
  <c r="Y38" i="1"/>
  <c r="X38" i="1"/>
  <c r="W38" i="1"/>
  <c r="U38" i="1"/>
  <c r="N38" i="1"/>
  <c r="M38" i="1"/>
  <c r="AG37" i="1"/>
  <c r="AC37" i="1"/>
  <c r="AA37" i="1"/>
  <c r="Y37" i="1"/>
  <c r="X37" i="1"/>
  <c r="W37" i="1"/>
  <c r="U37" i="1"/>
  <c r="N37" i="1"/>
  <c r="M37" i="1"/>
  <c r="AG36" i="1"/>
  <c r="AC36" i="1"/>
  <c r="AA36" i="1"/>
  <c r="Y36" i="1"/>
  <c r="X36" i="1"/>
  <c r="W36" i="1"/>
  <c r="U36" i="1"/>
  <c r="N36" i="1"/>
  <c r="M36" i="1"/>
  <c r="AG35" i="1"/>
  <c r="AC35" i="1"/>
  <c r="AA35" i="1"/>
  <c r="Y35" i="1"/>
  <c r="X35" i="1"/>
  <c r="W35" i="1"/>
  <c r="U35" i="1"/>
  <c r="N35" i="1"/>
  <c r="M35" i="1"/>
  <c r="AG34" i="1"/>
  <c r="AC34" i="1"/>
  <c r="AA34" i="1"/>
  <c r="Y34" i="1"/>
  <c r="X34" i="1"/>
  <c r="W34" i="1"/>
  <c r="U34" i="1"/>
  <c r="N34" i="1"/>
  <c r="M34" i="1"/>
  <c r="AG33" i="1"/>
  <c r="AC33" i="1"/>
  <c r="AA33" i="1"/>
  <c r="Y33" i="1"/>
  <c r="X33" i="1"/>
  <c r="W33" i="1"/>
  <c r="U33" i="1"/>
  <c r="N33" i="1"/>
  <c r="M33" i="1"/>
  <c r="AG32" i="1"/>
  <c r="AC32" i="1"/>
  <c r="AA32" i="1"/>
  <c r="Y32" i="1"/>
  <c r="X32" i="1"/>
  <c r="W32" i="1"/>
  <c r="U32" i="1"/>
  <c r="N32" i="1"/>
  <c r="M32" i="1"/>
  <c r="AG31" i="1"/>
  <c r="AC31" i="1"/>
  <c r="AA31" i="1"/>
  <c r="Y31" i="1"/>
  <c r="X31" i="1"/>
  <c r="W31" i="1"/>
  <c r="U31" i="1"/>
  <c r="N31" i="1"/>
  <c r="M31" i="1"/>
  <c r="AG30" i="1"/>
  <c r="AC30" i="1"/>
  <c r="AA30" i="1"/>
  <c r="Y30" i="1"/>
  <c r="X30" i="1"/>
  <c r="W30" i="1"/>
  <c r="U30" i="1"/>
  <c r="N30" i="1"/>
  <c r="M30" i="1"/>
  <c r="AG29" i="1"/>
  <c r="AC29" i="1"/>
  <c r="AA29" i="1"/>
  <c r="Y29" i="1"/>
  <c r="X29" i="1"/>
  <c r="W29" i="1"/>
  <c r="U29" i="1"/>
  <c r="N29" i="1"/>
  <c r="M29" i="1"/>
  <c r="AG28" i="1"/>
  <c r="AC28" i="1"/>
  <c r="AA28" i="1"/>
  <c r="Y28" i="1"/>
  <c r="X28" i="1"/>
  <c r="W28" i="1"/>
  <c r="U28" i="1"/>
  <c r="N28" i="1"/>
  <c r="M28" i="1"/>
  <c r="AG27" i="1"/>
  <c r="AC27" i="1"/>
  <c r="AA27" i="1"/>
  <c r="Y27" i="1"/>
  <c r="X27" i="1"/>
  <c r="W27" i="1"/>
  <c r="U27" i="1"/>
  <c r="N27" i="1"/>
  <c r="M27" i="1"/>
  <c r="AG26" i="1"/>
  <c r="AC26" i="1"/>
  <c r="AA26" i="1"/>
  <c r="Y26" i="1"/>
  <c r="X26" i="1"/>
  <c r="W26" i="1"/>
  <c r="U26" i="1"/>
  <c r="N26" i="1"/>
  <c r="M26" i="1"/>
  <c r="AG25" i="1"/>
  <c r="AC25" i="1"/>
  <c r="AA25" i="1"/>
  <c r="Y25" i="1"/>
  <c r="X25" i="1"/>
  <c r="W25" i="1"/>
  <c r="U25" i="1"/>
  <c r="N25" i="1"/>
  <c r="M25" i="1"/>
  <c r="AG24" i="1"/>
  <c r="AC24" i="1"/>
  <c r="AA24" i="1"/>
  <c r="Y24" i="1"/>
  <c r="X24" i="1"/>
  <c r="W24" i="1"/>
  <c r="U24" i="1"/>
  <c r="N24" i="1"/>
  <c r="M24" i="1"/>
  <c r="AG23" i="1"/>
  <c r="AC23" i="1"/>
  <c r="AA23" i="1"/>
  <c r="Y23" i="1"/>
  <c r="X23" i="1"/>
  <c r="W23" i="1"/>
  <c r="U23" i="1"/>
  <c r="N23" i="1"/>
  <c r="M23" i="1"/>
  <c r="AG22" i="1"/>
  <c r="AC22" i="1"/>
  <c r="AA22" i="1"/>
  <c r="Y22" i="1"/>
  <c r="X22" i="1"/>
  <c r="W22" i="1"/>
  <c r="U22" i="1"/>
  <c r="N22" i="1"/>
  <c r="M22" i="1"/>
  <c r="AG21" i="1"/>
  <c r="AC21" i="1"/>
  <c r="AA21" i="1"/>
  <c r="Y21" i="1"/>
  <c r="X21" i="1"/>
  <c r="W21" i="1"/>
  <c r="U21" i="1"/>
  <c r="N21" i="1"/>
  <c r="M21" i="1"/>
  <c r="AG20" i="1"/>
  <c r="AC20" i="1"/>
  <c r="AA20" i="1"/>
  <c r="Y20" i="1"/>
  <c r="X20" i="1"/>
  <c r="W20" i="1"/>
  <c r="U20" i="1"/>
  <c r="N20" i="1"/>
  <c r="M20" i="1"/>
  <c r="AG19" i="1"/>
  <c r="AC19" i="1"/>
  <c r="AA19" i="1"/>
  <c r="Y19" i="1"/>
  <c r="X19" i="1"/>
  <c r="W19" i="1"/>
  <c r="U19" i="1"/>
  <c r="N19" i="1"/>
  <c r="M19" i="1"/>
  <c r="AG18" i="1"/>
  <c r="AC18" i="1"/>
  <c r="AA18" i="1"/>
  <c r="Y18" i="1"/>
  <c r="X18" i="1"/>
  <c r="W18" i="1"/>
  <c r="U18" i="1"/>
  <c r="N18" i="1"/>
  <c r="M18" i="1"/>
  <c r="AG17" i="1"/>
  <c r="AC17" i="1"/>
  <c r="AA17" i="1"/>
  <c r="Y17" i="1"/>
  <c r="X17" i="1"/>
  <c r="W17" i="1"/>
  <c r="U17" i="1"/>
  <c r="N17" i="1"/>
  <c r="M17" i="1"/>
  <c r="AG16" i="1"/>
  <c r="AC16" i="1"/>
  <c r="AA16" i="1"/>
  <c r="Y16" i="1"/>
  <c r="X16" i="1"/>
  <c r="W16" i="1"/>
  <c r="U16" i="1"/>
  <c r="N16" i="1"/>
  <c r="M16" i="1"/>
  <c r="AG15" i="1"/>
  <c r="AC15" i="1"/>
  <c r="AA15" i="1"/>
  <c r="Y15" i="1"/>
  <c r="X15" i="1"/>
  <c r="W15" i="1"/>
  <c r="U15" i="1"/>
  <c r="N15" i="1"/>
  <c r="M15" i="1"/>
  <c r="AG14" i="1"/>
  <c r="AC14" i="1"/>
  <c r="AA14" i="1"/>
  <c r="Y14" i="1"/>
  <c r="X14" i="1"/>
  <c r="W14" i="1"/>
  <c r="U14" i="1"/>
  <c r="N14" i="1"/>
  <c r="M14" i="1"/>
  <c r="AG13" i="1"/>
  <c r="AC13" i="1"/>
  <c r="AA13" i="1"/>
  <c r="Y13" i="1"/>
  <c r="X13" i="1"/>
  <c r="W13" i="1"/>
  <c r="U13" i="1"/>
  <c r="N13" i="1"/>
  <c r="M13" i="1"/>
  <c r="AG12" i="1"/>
  <c r="AC12" i="1"/>
  <c r="AA12" i="1"/>
  <c r="Y12" i="1"/>
  <c r="X12" i="1"/>
  <c r="W12" i="1"/>
  <c r="U12" i="1"/>
  <c r="N12" i="1"/>
  <c r="M12" i="1"/>
  <c r="AG11" i="1"/>
  <c r="AC11" i="1"/>
  <c r="AA11" i="1"/>
  <c r="Y11" i="1"/>
  <c r="X11" i="1"/>
  <c r="W11" i="1"/>
  <c r="U11" i="1"/>
  <c r="N11" i="1"/>
  <c r="M11" i="1"/>
  <c r="AG10" i="1"/>
  <c r="AC10" i="1"/>
  <c r="AA10" i="1"/>
  <c r="Y10" i="1"/>
  <c r="X10" i="1"/>
  <c r="W10" i="1"/>
  <c r="U10" i="1"/>
  <c r="N10" i="1"/>
  <c r="M10" i="1"/>
  <c r="AG9" i="1"/>
  <c r="AC9" i="1"/>
  <c r="AA9" i="1"/>
  <c r="Y9" i="1"/>
  <c r="X9" i="1"/>
  <c r="W9" i="1"/>
  <c r="U9" i="1"/>
  <c r="N9" i="1"/>
  <c r="M9" i="1"/>
  <c r="AG8" i="1"/>
  <c r="AC8" i="1"/>
  <c r="AA8" i="1"/>
  <c r="AB53" i="1" s="1"/>
  <c r="Y8" i="1"/>
  <c r="X8" i="1"/>
  <c r="W8" i="1"/>
  <c r="U8" i="1"/>
  <c r="N8" i="1"/>
  <c r="M8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I139" i="1"/>
  <c r="H139" i="1"/>
  <c r="K138" i="1"/>
  <c r="J138" i="1"/>
  <c r="I138" i="1"/>
  <c r="H138" i="1"/>
  <c r="K137" i="1"/>
  <c r="J137" i="1"/>
  <c r="I137" i="1"/>
  <c r="H137" i="1"/>
  <c r="K136" i="1"/>
  <c r="J136" i="1"/>
  <c r="I136" i="1"/>
  <c r="H136" i="1"/>
  <c r="K135" i="1"/>
  <c r="J135" i="1"/>
  <c r="I135" i="1"/>
  <c r="H135" i="1"/>
  <c r="K134" i="1"/>
  <c r="J134" i="1"/>
  <c r="I134" i="1"/>
  <c r="H134" i="1"/>
  <c r="K133" i="1"/>
  <c r="J133" i="1"/>
  <c r="I133" i="1"/>
  <c r="H133" i="1"/>
  <c r="K132" i="1"/>
  <c r="J132" i="1"/>
  <c r="I132" i="1"/>
  <c r="H132" i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J126" i="1"/>
  <c r="I126" i="1"/>
  <c r="H126" i="1"/>
  <c r="K125" i="1"/>
  <c r="J125" i="1"/>
  <c r="I125" i="1"/>
  <c r="H125" i="1"/>
  <c r="K124" i="1"/>
  <c r="J124" i="1"/>
  <c r="I124" i="1"/>
  <c r="H124" i="1"/>
  <c r="K123" i="1"/>
  <c r="J123" i="1"/>
  <c r="I123" i="1"/>
  <c r="H123" i="1"/>
  <c r="K122" i="1"/>
  <c r="J122" i="1"/>
  <c r="I122" i="1"/>
  <c r="H122" i="1"/>
  <c r="K121" i="1"/>
  <c r="J121" i="1"/>
  <c r="I121" i="1"/>
  <c r="H121" i="1"/>
  <c r="K120" i="1"/>
  <c r="J120" i="1"/>
  <c r="I120" i="1"/>
  <c r="H120" i="1"/>
  <c r="K119" i="1"/>
  <c r="J119" i="1"/>
  <c r="I119" i="1"/>
  <c r="H119" i="1"/>
  <c r="K118" i="1"/>
  <c r="J118" i="1"/>
  <c r="I118" i="1"/>
  <c r="H118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K114" i="1"/>
  <c r="J114" i="1"/>
  <c r="I114" i="1"/>
  <c r="H114" i="1"/>
  <c r="K113" i="1"/>
  <c r="J113" i="1"/>
  <c r="I113" i="1"/>
  <c r="H113" i="1"/>
  <c r="K112" i="1"/>
  <c r="J112" i="1"/>
  <c r="I112" i="1"/>
  <c r="H112" i="1"/>
  <c r="K111" i="1"/>
  <c r="J111" i="1"/>
  <c r="I111" i="1"/>
  <c r="H111" i="1"/>
  <c r="K110" i="1"/>
  <c r="J110" i="1"/>
  <c r="I110" i="1"/>
  <c r="H110" i="1"/>
  <c r="K109" i="1"/>
  <c r="J109" i="1"/>
  <c r="I109" i="1"/>
  <c r="H109" i="1"/>
  <c r="K108" i="1"/>
  <c r="J108" i="1"/>
  <c r="I108" i="1"/>
  <c r="H108" i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D53" i="1"/>
  <c r="A53" i="1"/>
  <c r="K52" i="1"/>
  <c r="J52" i="1"/>
  <c r="I52" i="1"/>
  <c r="H52" i="1"/>
  <c r="D52" i="1"/>
  <c r="A52" i="1"/>
  <c r="K51" i="1"/>
  <c r="J51" i="1"/>
  <c r="I51" i="1"/>
  <c r="H51" i="1"/>
  <c r="D51" i="1"/>
  <c r="A51" i="1"/>
  <c r="K50" i="1"/>
  <c r="J50" i="1"/>
  <c r="I50" i="1"/>
  <c r="H50" i="1"/>
  <c r="D50" i="1"/>
  <c r="A50" i="1"/>
  <c r="K49" i="1"/>
  <c r="J49" i="1"/>
  <c r="I49" i="1"/>
  <c r="H49" i="1"/>
  <c r="D49" i="1"/>
  <c r="A49" i="1"/>
  <c r="K48" i="1"/>
  <c r="J48" i="1"/>
  <c r="I48" i="1"/>
  <c r="H48" i="1"/>
  <c r="D48" i="1"/>
  <c r="A48" i="1"/>
  <c r="K47" i="1"/>
  <c r="J47" i="1"/>
  <c r="I47" i="1"/>
  <c r="H47" i="1"/>
  <c r="D47" i="1"/>
  <c r="A47" i="1"/>
  <c r="K46" i="1"/>
  <c r="J46" i="1"/>
  <c r="I46" i="1"/>
  <c r="H46" i="1"/>
  <c r="D46" i="1"/>
  <c r="A46" i="1"/>
  <c r="K45" i="1"/>
  <c r="J45" i="1"/>
  <c r="I45" i="1"/>
  <c r="H45" i="1"/>
  <c r="D45" i="1"/>
  <c r="A45" i="1"/>
  <c r="K44" i="1"/>
  <c r="J44" i="1"/>
  <c r="I44" i="1"/>
  <c r="H44" i="1"/>
  <c r="D44" i="1"/>
  <c r="A44" i="1"/>
  <c r="K43" i="1"/>
  <c r="J43" i="1"/>
  <c r="I43" i="1"/>
  <c r="H43" i="1"/>
  <c r="D43" i="1"/>
  <c r="A43" i="1"/>
  <c r="K42" i="1"/>
  <c r="J42" i="1"/>
  <c r="I42" i="1"/>
  <c r="H42" i="1"/>
  <c r="D42" i="1"/>
  <c r="A42" i="1"/>
  <c r="K41" i="1"/>
  <c r="J41" i="1"/>
  <c r="I41" i="1"/>
  <c r="H41" i="1"/>
  <c r="D41" i="1"/>
  <c r="A41" i="1"/>
  <c r="K40" i="1"/>
  <c r="J40" i="1"/>
  <c r="I40" i="1"/>
  <c r="H40" i="1"/>
  <c r="D40" i="1"/>
  <c r="A40" i="1"/>
  <c r="K39" i="1"/>
  <c r="J39" i="1"/>
  <c r="I39" i="1"/>
  <c r="H39" i="1"/>
  <c r="D39" i="1"/>
  <c r="A39" i="1"/>
  <c r="K38" i="1"/>
  <c r="J38" i="1"/>
  <c r="I38" i="1"/>
  <c r="H38" i="1"/>
  <c r="D38" i="1"/>
  <c r="A38" i="1"/>
  <c r="K37" i="1"/>
  <c r="J37" i="1"/>
  <c r="I37" i="1"/>
  <c r="H37" i="1"/>
  <c r="D37" i="1"/>
  <c r="A37" i="1"/>
  <c r="K36" i="1"/>
  <c r="J36" i="1"/>
  <c r="I36" i="1"/>
  <c r="H36" i="1"/>
  <c r="D36" i="1"/>
  <c r="A36" i="1"/>
  <c r="K35" i="1"/>
  <c r="J35" i="1"/>
  <c r="I35" i="1"/>
  <c r="H35" i="1"/>
  <c r="D35" i="1"/>
  <c r="A35" i="1"/>
  <c r="K34" i="1"/>
  <c r="J34" i="1"/>
  <c r="I34" i="1"/>
  <c r="H34" i="1"/>
  <c r="D34" i="1"/>
  <c r="A34" i="1"/>
  <c r="K33" i="1"/>
  <c r="J33" i="1"/>
  <c r="I33" i="1"/>
  <c r="H33" i="1"/>
  <c r="D33" i="1"/>
  <c r="A33" i="1"/>
  <c r="K32" i="1"/>
  <c r="J32" i="1"/>
  <c r="I32" i="1"/>
  <c r="H32" i="1"/>
  <c r="D32" i="1"/>
  <c r="A32" i="1"/>
  <c r="K31" i="1"/>
  <c r="J31" i="1"/>
  <c r="I31" i="1"/>
  <c r="H31" i="1"/>
  <c r="D31" i="1"/>
  <c r="A31" i="1"/>
  <c r="K30" i="1"/>
  <c r="J30" i="1"/>
  <c r="I30" i="1"/>
  <c r="H30" i="1"/>
  <c r="D30" i="1"/>
  <c r="A30" i="1"/>
  <c r="K29" i="1"/>
  <c r="J29" i="1"/>
  <c r="I29" i="1"/>
  <c r="H29" i="1"/>
  <c r="D29" i="1"/>
  <c r="A29" i="1"/>
  <c r="K28" i="1"/>
  <c r="J28" i="1"/>
  <c r="I28" i="1"/>
  <c r="H28" i="1"/>
  <c r="D28" i="1"/>
  <c r="A28" i="1"/>
  <c r="K27" i="1"/>
  <c r="J27" i="1"/>
  <c r="I27" i="1"/>
  <c r="H27" i="1"/>
  <c r="D27" i="1"/>
  <c r="A27" i="1"/>
  <c r="K26" i="1"/>
  <c r="J26" i="1"/>
  <c r="I26" i="1"/>
  <c r="H26" i="1"/>
  <c r="D26" i="1"/>
  <c r="A26" i="1"/>
  <c r="K25" i="1"/>
  <c r="J25" i="1"/>
  <c r="I25" i="1"/>
  <c r="H25" i="1"/>
  <c r="D25" i="1"/>
  <c r="A25" i="1"/>
  <c r="K24" i="1"/>
  <c r="J24" i="1"/>
  <c r="I24" i="1"/>
  <c r="H24" i="1"/>
  <c r="D24" i="1"/>
  <c r="A24" i="1"/>
  <c r="K23" i="1"/>
  <c r="J23" i="1"/>
  <c r="I23" i="1"/>
  <c r="H23" i="1"/>
  <c r="D23" i="1"/>
  <c r="A23" i="1"/>
  <c r="K22" i="1"/>
  <c r="J22" i="1"/>
  <c r="I22" i="1"/>
  <c r="H22" i="1"/>
  <c r="D22" i="1"/>
  <c r="A22" i="1"/>
  <c r="K21" i="1"/>
  <c r="J21" i="1"/>
  <c r="I21" i="1"/>
  <c r="H21" i="1"/>
  <c r="D21" i="1"/>
  <c r="A21" i="1"/>
  <c r="K20" i="1"/>
  <c r="J20" i="1"/>
  <c r="I20" i="1"/>
  <c r="H20" i="1"/>
  <c r="G20" i="1"/>
  <c r="F20" i="1"/>
  <c r="D20" i="1"/>
  <c r="A20" i="1"/>
  <c r="K19" i="1"/>
  <c r="J19" i="1"/>
  <c r="I19" i="1"/>
  <c r="H19" i="1"/>
  <c r="D19" i="1"/>
  <c r="A19" i="1"/>
  <c r="K18" i="1"/>
  <c r="J18" i="1"/>
  <c r="I18" i="1"/>
  <c r="H18" i="1"/>
  <c r="D18" i="1"/>
  <c r="A18" i="1"/>
  <c r="K17" i="1"/>
  <c r="J17" i="1"/>
  <c r="I17" i="1"/>
  <c r="H17" i="1"/>
  <c r="D17" i="1"/>
  <c r="A17" i="1"/>
  <c r="K16" i="1"/>
  <c r="J16" i="1"/>
  <c r="I16" i="1"/>
  <c r="H16" i="1"/>
  <c r="G16" i="1"/>
  <c r="F16" i="1"/>
  <c r="E16" i="1"/>
  <c r="D16" i="1"/>
  <c r="A16" i="1"/>
  <c r="K15" i="1"/>
  <c r="J15" i="1"/>
  <c r="I15" i="1"/>
  <c r="H15" i="1"/>
  <c r="D15" i="1"/>
  <c r="A15" i="1"/>
  <c r="K14" i="1"/>
  <c r="J14" i="1"/>
  <c r="I14" i="1"/>
  <c r="H14" i="1"/>
  <c r="D14" i="1"/>
  <c r="A14" i="1"/>
  <c r="K13" i="1"/>
  <c r="J13" i="1"/>
  <c r="I13" i="1"/>
  <c r="H13" i="1"/>
  <c r="G13" i="1"/>
  <c r="F13" i="1"/>
  <c r="E13" i="1"/>
  <c r="D13" i="1"/>
  <c r="A13" i="1"/>
  <c r="K12" i="1"/>
  <c r="J12" i="1"/>
  <c r="I12" i="1"/>
  <c r="H12" i="1"/>
  <c r="G12" i="1"/>
  <c r="F12" i="1"/>
  <c r="E12" i="1"/>
  <c r="D12" i="1"/>
  <c r="A12" i="1"/>
  <c r="K11" i="1"/>
  <c r="J11" i="1"/>
  <c r="I11" i="1"/>
  <c r="H11" i="1"/>
  <c r="D11" i="1"/>
  <c r="A11" i="1"/>
  <c r="K10" i="1"/>
  <c r="J10" i="1"/>
  <c r="I10" i="1"/>
  <c r="H10" i="1"/>
  <c r="D10" i="1"/>
  <c r="A10" i="1"/>
  <c r="K9" i="1"/>
  <c r="J9" i="1"/>
  <c r="I9" i="1"/>
  <c r="H9" i="1"/>
  <c r="D9" i="1"/>
  <c r="A9" i="1"/>
  <c r="K8" i="1"/>
  <c r="J8" i="1"/>
  <c r="I8" i="1"/>
  <c r="H8" i="1"/>
  <c r="D8" i="1"/>
  <c r="A8" i="1"/>
</calcChain>
</file>

<file path=xl/sharedStrings.xml><?xml version="1.0" encoding="utf-8"?>
<sst xmlns="http://schemas.openxmlformats.org/spreadsheetml/2006/main" count="2449" uniqueCount="133">
  <si>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</si>
  <si>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</si>
  <si>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</si>
  <si>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</si>
  <si>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</si>
  <si>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</si>
  <si>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</si>
  <si>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</si>
  <si>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</si>
  <si>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</si>
  <si>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</si>
  <si>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</si>
  <si>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</si>
  <si>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</si>
  <si>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</si>
  <si>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</si>
  <si>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</si>
  <si>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</si>
  <si>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</si>
  <si>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</si>
  <si>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</si>
  <si>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</si>
  <si>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</si>
  <si>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</si>
  <si>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</si>
  <si>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</si>
  <si>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</si>
  <si>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</si>
  <si>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</si>
  <si>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</si>
  <si>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</si>
  <si>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</si>
  <si>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</si>
  <si>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</si>
  <si>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</si>
  <si>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</si>
  <si>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</si>
  <si>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</si>
  <si>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</si>
  <si>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</si>
  <si>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</si>
  <si>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</si>
  <si>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</si>
  <si>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</si>
  <si>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</si>
  <si>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</si>
  <si>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</si>
  <si>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</si>
  <si>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</si>
  <si>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</si>
  <si>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</si>
  <si>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</si>
  <si>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</si>
  <si>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</si>
  <si>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</si>
  <si>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</si>
  <si>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</si>
  <si>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</si>
  <si>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</si>
  <si>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</si>
  <si>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</si>
  <si>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</si>
  <si>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</si>
  <si>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</si>
  <si>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</si>
  <si>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</si>
  <si>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</si>
  <si>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</si>
  <si>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</si>
  <si>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</si>
  <si>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</si>
  <si>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</si>
  <si>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</si>
  <si>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</si>
  <si>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</si>
  <si>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</si>
  <si>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</si>
  <si>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</si>
  <si>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</si>
  <si>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</si>
  <si>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</si>
  <si>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</si>
  <si>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</si>
  <si>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</si>
  <si>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</si>
  <si>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</si>
  <si>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</si>
  <si>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</si>
  <si>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</si>
  <si>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</si>
  <si>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</si>
  <si>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</si>
  <si>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</si>
  <si>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</si>
  <si>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</si>
  <si>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</si>
  <si>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</si>
  <si>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</si>
  <si>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</si>
  <si>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</si>
  <si>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</si>
  <si>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</si>
  <si>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</si>
  <si>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</si>
  <si>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</si>
  <si>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</si>
  <si>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</si>
  <si>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</si>
  <si>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</si>
  <si>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</si>
  <si>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</si>
  <si>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</si>
  <si>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</si>
  <si>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</si>
  <si>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</si>
  <si>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JEFE DE DEPARTAMENTO</t>
  </si>
  <si>
    <t>DIRECTOR</t>
  </si>
  <si>
    <t>ANALISTA</t>
  </si>
  <si>
    <t>AUXILIAR ADMINISTRARTIVO</t>
  </si>
  <si>
    <t>DIR. GENERAL</t>
  </si>
  <si>
    <t>DIR. DE OBRAS</t>
  </si>
  <si>
    <t>TITULAR DEL ORGAONO</t>
  </si>
  <si>
    <t>TITULAR DEL ORGANO</t>
  </si>
  <si>
    <t>TIRULAR DEL ORGANO</t>
  </si>
  <si>
    <t>DIR.GENERAL</t>
  </si>
  <si>
    <t>SUB. DE PROMOCION</t>
  </si>
  <si>
    <t>DIR. DE  OBRAS</t>
  </si>
  <si>
    <t>DIR. DE PLANEACION</t>
  </si>
  <si>
    <t>DIR. JURIDICO</t>
  </si>
  <si>
    <t>MEXICO</t>
  </si>
  <si>
    <t>CAMPECHE</t>
  </si>
  <si>
    <t>SAN FRANCISCO DE CAMPECHE</t>
  </si>
  <si>
    <t>DIRECCION DE PLANEACION,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</si>
</sst>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2" xfId="0" applyBorder="1"/>
    <xf numFmtId="0" fontId="0" fillId="3" borderId="0" xfId="0" applyFill="1" applyBorder="1"/>
    <xf numFmtId="0" fontId="0" fillId="3" borderId="2" xfId="0" applyFill="1" applyBorder="1"/>
    <xf numFmtId="14" fontId="0" fillId="0" borderId="2" xfId="0" applyNumberFormat="1" applyBorder="1"/>
    <xf numFmtId="1" fontId="0" fillId="0" borderId="0" xfId="0" applyNumberFormat="1"/>
    <xf numFmtId="1" fontId="0" fillId="0" borderId="2" xfId="0" applyNumberFormat="1" applyBorder="1"/>
    <xf numFmtId="0" fontId="0" fillId="0" borderId="0" xfId="0" applyNumberFormat="1"/>
    <xf numFmtId="0" fontId="0" fillId="0" borderId="2" xfId="0" applyNumberFormat="1" applyBorder="1"/>
    <xf numFmtId="2" fontId="3" fillId="0" borderId="2" xfId="0" applyNumberFormat="1" applyFont="1" applyBorder="1"/>
    <xf numFmtId="4" fontId="3" fillId="0" borderId="2" xfId="0" applyNumberFormat="1" applyFont="1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esktop\Respaldo%2005-11-20\CONTROL%20VIATICOS%20CODESVI\control%20de%20viatic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Reporte de Formatos"/>
    </sheetNames>
    <sheetDataSet>
      <sheetData sheetId="0" refreshError="1">
        <row r="6">
          <cell r="D6" t="str">
            <v>SUBDIRECCION DE PROMOCION</v>
          </cell>
          <cell r="F6" t="str">
            <v>MARCIAL</v>
          </cell>
          <cell r="G6" t="str">
            <v>BOJORQUEZ</v>
          </cell>
          <cell r="H6" t="str">
            <v>HERNANDEZ</v>
          </cell>
          <cell r="K6" t="str">
            <v>REUNION CON BENEFICIARIOS</v>
          </cell>
          <cell r="O6">
            <v>2021</v>
          </cell>
          <cell r="R6" t="str">
            <v>Servidor(a) público(a)</v>
          </cell>
          <cell r="T6" t="str">
            <v>Nacional</v>
          </cell>
          <cell r="AA6" t="str">
            <v>CALAKMUL</v>
          </cell>
          <cell r="AC6" t="str">
            <v>REUNION CON BENEFICIARIOS</v>
          </cell>
          <cell r="AD6">
            <v>44205</v>
          </cell>
          <cell r="AE6">
            <v>44205</v>
          </cell>
          <cell r="AG6">
            <v>679.41</v>
          </cell>
          <cell r="AI6">
            <v>44209</v>
          </cell>
          <cell r="AM6" t="str">
            <v>DIRECCION DE PLANEACION, ADMINISTRACION Y FINANZAS</v>
          </cell>
        </row>
        <row r="7">
          <cell r="D7" t="str">
            <v>DIR. DE OBRAS</v>
          </cell>
          <cell r="F7" t="str">
            <v>OSCAR IVAN</v>
          </cell>
          <cell r="G7" t="str">
            <v>SERAFIN</v>
          </cell>
          <cell r="H7" t="str">
            <v>MORENO</v>
          </cell>
          <cell r="K7" t="str">
            <v>SUPERVICION DE OBRAS</v>
          </cell>
          <cell r="O7">
            <v>2021</v>
          </cell>
          <cell r="R7" t="str">
            <v>Servidor(a) público(a)</v>
          </cell>
          <cell r="T7" t="str">
            <v>Nacional</v>
          </cell>
          <cell r="AA7" t="str">
            <v>CARMEN</v>
          </cell>
          <cell r="AC7" t="str">
            <v>SUPERVICION DE OBRAS</v>
          </cell>
          <cell r="AD7">
            <v>44208</v>
          </cell>
          <cell r="AE7">
            <v>44209</v>
          </cell>
          <cell r="AG7">
            <v>2038.23</v>
          </cell>
          <cell r="AI7">
            <v>44215</v>
          </cell>
          <cell r="AM7" t="str">
            <v>DIRECCION DE PLANEACION, ADMINISTRACION Y FINANZAS</v>
          </cell>
        </row>
        <row r="8">
          <cell r="D8" t="str">
            <v>DIR. GENERAL</v>
          </cell>
          <cell r="F8" t="str">
            <v xml:space="preserve">JOSE </v>
          </cell>
          <cell r="G8" t="str">
            <v>HERNANDEZ</v>
          </cell>
          <cell r="H8" t="str">
            <v>CHAVEZ</v>
          </cell>
          <cell r="K8" t="str">
            <v>REUNION DE TRABAJO</v>
          </cell>
          <cell r="O8">
            <v>2021</v>
          </cell>
          <cell r="R8" t="str">
            <v>Servidor(a) público(a)</v>
          </cell>
          <cell r="T8" t="str">
            <v>Nacional</v>
          </cell>
          <cell r="AA8" t="str">
            <v>CHAMPOTON</v>
          </cell>
          <cell r="AC8" t="str">
            <v>REUNION DE TRABAJO</v>
          </cell>
          <cell r="AD8">
            <v>44208</v>
          </cell>
          <cell r="AE8">
            <v>44208</v>
          </cell>
          <cell r="AG8">
            <v>528.42999999999995</v>
          </cell>
          <cell r="AI8">
            <v>44214</v>
          </cell>
          <cell r="AM8" t="str">
            <v>DIRECCION DE PLANEACION, ADMINISTRACION Y FINANZAS</v>
          </cell>
        </row>
        <row r="9">
          <cell r="D9" t="str">
            <v>DIR. GENERAL</v>
          </cell>
          <cell r="F9" t="str">
            <v>GUADALUPE</v>
          </cell>
          <cell r="G9" t="str">
            <v>RAMIREZ</v>
          </cell>
          <cell r="H9" t="str">
            <v>ROSEL</v>
          </cell>
          <cell r="K9" t="str">
            <v>TRASLADO DE PERSONAL</v>
          </cell>
          <cell r="O9">
            <v>2021</v>
          </cell>
          <cell r="R9" t="str">
            <v>Servidor(a) público(a)</v>
          </cell>
          <cell r="T9" t="str">
            <v>Nacional</v>
          </cell>
          <cell r="AA9" t="str">
            <v>CHAMPOTON</v>
          </cell>
          <cell r="AC9" t="str">
            <v>TRASLADO DE PERSONAL</v>
          </cell>
          <cell r="AD9">
            <v>44208</v>
          </cell>
          <cell r="AE9">
            <v>44208</v>
          </cell>
          <cell r="AG9">
            <v>377.45</v>
          </cell>
          <cell r="AI9">
            <v>44214</v>
          </cell>
          <cell r="AM9" t="str">
            <v>DIRECCION DE PLANEACION, ADMINISTRACION Y FINANZAS</v>
          </cell>
        </row>
        <row r="10">
          <cell r="D10" t="str">
            <v>SUBDIRECCION DE INGRESOS</v>
          </cell>
          <cell r="F10" t="str">
            <v>MARCIAL</v>
          </cell>
          <cell r="G10" t="str">
            <v>BOJORQUEZ</v>
          </cell>
          <cell r="H10" t="str">
            <v>HERNANDEZ</v>
          </cell>
          <cell r="K10" t="str">
            <v>REUNION CON BENEFICIARIOS</v>
          </cell>
          <cell r="O10">
            <v>2021</v>
          </cell>
          <cell r="R10" t="str">
            <v>Servidor(a) público(a)</v>
          </cell>
          <cell r="T10" t="str">
            <v>Nacional</v>
          </cell>
          <cell r="AA10" t="str">
            <v>CHAMPOTON</v>
          </cell>
          <cell r="AC10" t="str">
            <v>REUNION CON BENEFICIARIOS</v>
          </cell>
          <cell r="AD10">
            <v>44208</v>
          </cell>
          <cell r="AE10">
            <v>44208</v>
          </cell>
          <cell r="AG10">
            <v>452.94</v>
          </cell>
          <cell r="AI10">
            <v>44214</v>
          </cell>
          <cell r="AM10" t="str">
            <v>DIRECCION DE PLANEACION, ADMINISTRACION Y FINANZAS</v>
          </cell>
        </row>
        <row r="11">
          <cell r="D11" t="str">
            <v>DIR. DE OBRAS</v>
          </cell>
          <cell r="F11" t="str">
            <v>OSCAR IVAN</v>
          </cell>
          <cell r="G11" t="str">
            <v>SERAFIN</v>
          </cell>
          <cell r="H11" t="str">
            <v>MORENO</v>
          </cell>
          <cell r="K11" t="str">
            <v>SUPERVICION DE OBRAS</v>
          </cell>
          <cell r="O11">
            <v>2021</v>
          </cell>
          <cell r="R11" t="str">
            <v>Servidor(a) público(a)</v>
          </cell>
          <cell r="T11" t="str">
            <v>Nacional</v>
          </cell>
          <cell r="AA11" t="str">
            <v>CHAMPOTON</v>
          </cell>
          <cell r="AC11" t="str">
            <v>SUPERVICION DE OBRAS</v>
          </cell>
          <cell r="AD11">
            <v>44210</v>
          </cell>
          <cell r="AE11">
            <v>44210</v>
          </cell>
          <cell r="AG11">
            <v>452.94</v>
          </cell>
          <cell r="AI11">
            <v>44216</v>
          </cell>
          <cell r="AM11" t="str">
            <v>DIRECCION DE PLANEACION, ADMINISTRACION Y FINANZAS</v>
          </cell>
        </row>
        <row r="12">
          <cell r="D12" t="str">
            <v>DIR. DE  PLANEACION</v>
          </cell>
          <cell r="F12" t="str">
            <v>WILLIAM IVAN</v>
          </cell>
          <cell r="G12" t="str">
            <v>COSGALLA</v>
          </cell>
          <cell r="H12" t="str">
            <v>CHAN</v>
          </cell>
          <cell r="K12" t="str">
            <v>FIRMAS DE  SUBSIDIOS</v>
          </cell>
          <cell r="O12">
            <v>2021</v>
          </cell>
          <cell r="R12" t="str">
            <v>Servidor(a) público(a)</v>
          </cell>
          <cell r="T12" t="str">
            <v>Nacional</v>
          </cell>
          <cell r="AA12" t="str">
            <v>PALIZADA</v>
          </cell>
          <cell r="AC12" t="str">
            <v>FIRMAS DE  SUBSIDIOS</v>
          </cell>
          <cell r="AD12">
            <v>44214</v>
          </cell>
          <cell r="AE12">
            <v>44215</v>
          </cell>
          <cell r="AG12">
            <v>1660.78</v>
          </cell>
          <cell r="AI12">
            <v>44218</v>
          </cell>
          <cell r="AM12" t="str">
            <v>DIRECCION DE PLANEACION, ADMINISTRACION Y FINANZAS</v>
          </cell>
        </row>
        <row r="13">
          <cell r="D13" t="str">
            <v>DIR. DE PLANEACION</v>
          </cell>
          <cell r="F13" t="str">
            <v>CRISTOBAL ELEAZAR</v>
          </cell>
          <cell r="G13" t="str">
            <v>DZIB</v>
          </cell>
          <cell r="H13" t="str">
            <v>GOMEZ</v>
          </cell>
          <cell r="K13" t="str">
            <v>VISITA PREVIA EVENTO</v>
          </cell>
          <cell r="O13">
            <v>2021</v>
          </cell>
          <cell r="R13" t="str">
            <v>Servidor(a) público(a)</v>
          </cell>
          <cell r="T13" t="str">
            <v>Nacional</v>
          </cell>
          <cell r="AA13" t="str">
            <v>CARMEN</v>
          </cell>
          <cell r="AC13" t="str">
            <v>VISITA PREVIA EVENTO</v>
          </cell>
          <cell r="AD13">
            <v>44212</v>
          </cell>
          <cell r="AE13">
            <v>44212</v>
          </cell>
          <cell r="AG13">
            <v>679.41</v>
          </cell>
          <cell r="AI13">
            <v>44216</v>
          </cell>
          <cell r="AM13" t="str">
            <v>DIRECCION DE PLANEACION, ADMINISTRACION Y FINANZAS</v>
          </cell>
        </row>
        <row r="14">
          <cell r="D14" t="str">
            <v>DIR. DE OBRAS</v>
          </cell>
          <cell r="F14" t="str">
            <v>MARCOS EFRAIN</v>
          </cell>
          <cell r="G14" t="str">
            <v>MOO</v>
          </cell>
          <cell r="H14" t="str">
            <v>YAM</v>
          </cell>
          <cell r="K14" t="str">
            <v>ENTREGA DE ESTUFAS  ECOL</v>
          </cell>
          <cell r="O14">
            <v>2021</v>
          </cell>
          <cell r="R14" t="str">
            <v>Servidor(a) público(a)</v>
          </cell>
          <cell r="T14" t="str">
            <v>Nacional</v>
          </cell>
          <cell r="AA14" t="str">
            <v>PALIZ-CANDE</v>
          </cell>
          <cell r="AC14" t="str">
            <v>ENTREGA DE ESTUFAS  ECOL</v>
          </cell>
          <cell r="AD14">
            <v>44213</v>
          </cell>
          <cell r="AE14">
            <v>44215</v>
          </cell>
          <cell r="AG14">
            <v>2944.11</v>
          </cell>
          <cell r="AI14">
            <v>44218</v>
          </cell>
          <cell r="AM14" t="str">
            <v>DIRECCION DE PLANEACION, ADMINISTRACION Y FINANZAS</v>
          </cell>
        </row>
        <row r="15">
          <cell r="D15" t="str">
            <v>DIR. DE OBRAS</v>
          </cell>
          <cell r="F15" t="str">
            <v>MARCOS EFRAIN</v>
          </cell>
          <cell r="G15" t="str">
            <v>MOO</v>
          </cell>
          <cell r="H15" t="str">
            <v>YAM</v>
          </cell>
          <cell r="K15" t="str">
            <v>ENTREGA DE ESTUFAS  ECOL</v>
          </cell>
          <cell r="O15">
            <v>2021</v>
          </cell>
          <cell r="R15" t="str">
            <v>Servidor(a) público(a)</v>
          </cell>
          <cell r="T15" t="str">
            <v>Nacional</v>
          </cell>
          <cell r="AA15" t="str">
            <v>CARMEN-CAL</v>
          </cell>
          <cell r="AC15" t="str">
            <v>ENTREGA DE ESTUFAS  ECOL</v>
          </cell>
          <cell r="AD15">
            <v>44216</v>
          </cell>
          <cell r="AE15">
            <v>44219</v>
          </cell>
          <cell r="AG15">
            <v>4529.3999999999996</v>
          </cell>
          <cell r="AI15">
            <v>44223</v>
          </cell>
          <cell r="AM15" t="str">
            <v>DIRECCION DE PLANEACION, ADMINISTRACION Y FINANZAS</v>
          </cell>
        </row>
        <row r="16">
          <cell r="D16" t="str">
            <v>DIR. DE OBRAS</v>
          </cell>
          <cell r="F16" t="str">
            <v>ROGER AUGUSTO</v>
          </cell>
          <cell r="G16" t="str">
            <v>AYIL</v>
          </cell>
          <cell r="H16" t="str">
            <v>DZIB</v>
          </cell>
          <cell r="K16" t="str">
            <v>ENTREGA DE ESTUFAS  ECOL</v>
          </cell>
          <cell r="O16">
            <v>2021</v>
          </cell>
          <cell r="R16" t="str">
            <v>Servidor(a) público(a)</v>
          </cell>
          <cell r="T16" t="str">
            <v>Nacional</v>
          </cell>
          <cell r="AA16" t="str">
            <v>PALIZ-CANDE</v>
          </cell>
          <cell r="AC16" t="str">
            <v>ENTREGA DE ESTUFAS  ECOL</v>
          </cell>
          <cell r="AD16">
            <v>44213</v>
          </cell>
          <cell r="AE16">
            <v>44215</v>
          </cell>
          <cell r="AG16">
            <v>2944.11</v>
          </cell>
          <cell r="AI16">
            <v>44218</v>
          </cell>
          <cell r="AM16" t="str">
            <v>DIRECCION DE PLANEACION, ADMINISTRACION Y FINANZAS</v>
          </cell>
        </row>
        <row r="17">
          <cell r="D17" t="str">
            <v>DIR. DE  OBRAS</v>
          </cell>
          <cell r="F17" t="str">
            <v>ROGER AUGUSTO</v>
          </cell>
          <cell r="G17" t="str">
            <v>AYIL</v>
          </cell>
          <cell r="H17" t="str">
            <v>DZIB</v>
          </cell>
          <cell r="K17" t="str">
            <v>ENTREGA DE ESTUFAS  ECOL</v>
          </cell>
          <cell r="O17">
            <v>2021</v>
          </cell>
          <cell r="R17" t="str">
            <v>Servidor(a) público(a)</v>
          </cell>
          <cell r="T17" t="str">
            <v>Nacional</v>
          </cell>
          <cell r="AA17" t="str">
            <v>CARMEN-CAL</v>
          </cell>
          <cell r="AC17" t="str">
            <v>ENTREGA DE ESTUFAS  ECOL</v>
          </cell>
          <cell r="AD17">
            <v>44216</v>
          </cell>
          <cell r="AE17">
            <v>44219</v>
          </cell>
          <cell r="AG17">
            <v>4529.3999999999996</v>
          </cell>
          <cell r="AI17">
            <v>44223</v>
          </cell>
          <cell r="AM17" t="str">
            <v>DIRECCION DE PLANEACION, ADMINISTRACION Y FINANZAS</v>
          </cell>
        </row>
        <row r="18">
          <cell r="D18" t="str">
            <v>DIR. DE OBRAS</v>
          </cell>
          <cell r="F18" t="str">
            <v>MARTIN DE LOS ANGELES</v>
          </cell>
          <cell r="G18" t="str">
            <v>VILLARINO</v>
          </cell>
          <cell r="H18" t="str">
            <v>SEGOVIA</v>
          </cell>
          <cell r="K18" t="str">
            <v>ENTREGA DE ESTUFAS  ECOL</v>
          </cell>
          <cell r="O18">
            <v>2021</v>
          </cell>
          <cell r="R18" t="str">
            <v>Servidor(a) público(a)</v>
          </cell>
          <cell r="T18" t="str">
            <v>Nacional</v>
          </cell>
          <cell r="AA18" t="str">
            <v>PALIZ-CANDE</v>
          </cell>
          <cell r="AC18" t="str">
            <v>ENTREGA DE ESTUFAS  ECOL</v>
          </cell>
          <cell r="AD18">
            <v>44213</v>
          </cell>
          <cell r="AE18">
            <v>44215</v>
          </cell>
          <cell r="AG18">
            <v>2944.11</v>
          </cell>
          <cell r="AI18">
            <v>44218</v>
          </cell>
          <cell r="AM18" t="str">
            <v>DIRECCION DE PLANEACION, ADMINISTRACION Y FINANZAS</v>
          </cell>
        </row>
        <row r="19">
          <cell r="D19" t="str">
            <v>SUBDIRECCION DE PROMOCION</v>
          </cell>
          <cell r="F19" t="str">
            <v>LUIS A</v>
          </cell>
          <cell r="G19" t="str">
            <v>RICHAUD</v>
          </cell>
          <cell r="H19" t="str">
            <v>VERA</v>
          </cell>
          <cell r="K19" t="str">
            <v>ENTREGA DE ESTUFAS  ECOL</v>
          </cell>
          <cell r="O19">
            <v>2021</v>
          </cell>
          <cell r="R19" t="str">
            <v>Servidor(a) público(a)</v>
          </cell>
          <cell r="T19" t="str">
            <v>Nacional</v>
          </cell>
          <cell r="AA19" t="str">
            <v>PALIZ-CANDE</v>
          </cell>
          <cell r="AC19" t="str">
            <v>ENTREGA DE ESTUFAS  ECOL</v>
          </cell>
          <cell r="AD19">
            <v>44213</v>
          </cell>
          <cell r="AE19">
            <v>44215</v>
          </cell>
          <cell r="AG19">
            <v>2944.11</v>
          </cell>
          <cell r="AI19">
            <v>44218</v>
          </cell>
          <cell r="AM19" t="str">
            <v>DIRECCION DE PLANEACION, ADMINISTRACION Y FINANZAS</v>
          </cell>
        </row>
        <row r="20">
          <cell r="D20" t="str">
            <v>SUBDIRECCION DE PROMOCION</v>
          </cell>
          <cell r="F20" t="str">
            <v>EDOARDO ABRAHAM</v>
          </cell>
          <cell r="G20" t="str">
            <v>SANTAMARIA</v>
          </cell>
          <cell r="H20" t="str">
            <v>CRUZ</v>
          </cell>
          <cell r="K20" t="str">
            <v>ENTREGA DE ESTUFAS  ECOL</v>
          </cell>
          <cell r="O20">
            <v>2021</v>
          </cell>
          <cell r="R20" t="str">
            <v>Servidor(a) público(a)</v>
          </cell>
          <cell r="T20" t="str">
            <v>Nacional</v>
          </cell>
          <cell r="AA20" t="str">
            <v>PALIZ-CANDE</v>
          </cell>
          <cell r="AC20" t="str">
            <v>ENTREGA DE ESTUFAS  ECOL</v>
          </cell>
          <cell r="AD20">
            <v>44213</v>
          </cell>
          <cell r="AE20">
            <v>44215</v>
          </cell>
          <cell r="AG20">
            <v>2944.11</v>
          </cell>
          <cell r="AI20">
            <v>44218</v>
          </cell>
          <cell r="AM20" t="str">
            <v>DIRECCION DE PLANEACION, ADMINISTRACION Y FINANZAS</v>
          </cell>
        </row>
        <row r="21">
          <cell r="D21" t="str">
            <v>DIR. DE PLANEACION</v>
          </cell>
          <cell r="F21" t="str">
            <v>DAVID FERNANDO</v>
          </cell>
          <cell r="G21" t="str">
            <v>AGUILAR</v>
          </cell>
          <cell r="H21" t="str">
            <v>MEDINA</v>
          </cell>
          <cell r="K21" t="str">
            <v>FIRMAS DE  SUBSIDIOS</v>
          </cell>
          <cell r="O21">
            <v>2021</v>
          </cell>
          <cell r="R21" t="str">
            <v>Servidor(a) público(a)</v>
          </cell>
          <cell r="T21" t="str">
            <v>Nacional</v>
          </cell>
          <cell r="AA21" t="str">
            <v>PALIZADA</v>
          </cell>
          <cell r="AC21" t="str">
            <v>FIRMAS DE  SUBSIDIOS</v>
          </cell>
          <cell r="AD21">
            <v>44214</v>
          </cell>
          <cell r="AE21">
            <v>44215</v>
          </cell>
          <cell r="AG21">
            <v>1660.78</v>
          </cell>
          <cell r="AI21">
            <v>44218</v>
          </cell>
          <cell r="AM21" t="str">
            <v>DIRECCION DE PLANEACION, ADMINISTRACION Y FINANZAS</v>
          </cell>
        </row>
        <row r="22">
          <cell r="D22" t="str">
            <v>SUBDIRECCION DE PROMOCION</v>
          </cell>
          <cell r="F22" t="str">
            <v>LUIS A</v>
          </cell>
          <cell r="G22" t="str">
            <v>RICHAUD</v>
          </cell>
          <cell r="H22" t="str">
            <v>VERA</v>
          </cell>
          <cell r="K22" t="str">
            <v>ENTREGA DE ESTUFAS  ECOL</v>
          </cell>
          <cell r="O22">
            <v>2021</v>
          </cell>
          <cell r="R22" t="str">
            <v>Servidor(a) público(a)</v>
          </cell>
          <cell r="T22" t="str">
            <v>Nacional</v>
          </cell>
          <cell r="AA22" t="str">
            <v>ESCARCEGA</v>
          </cell>
          <cell r="AC22" t="str">
            <v>ENTREGA DE ESTUFAS  ECOL</v>
          </cell>
          <cell r="AD22">
            <v>44220</v>
          </cell>
          <cell r="AE22">
            <v>44222</v>
          </cell>
          <cell r="AG22">
            <v>2944.11</v>
          </cell>
          <cell r="AI22">
            <v>44225</v>
          </cell>
          <cell r="AM22" t="str">
            <v>DIRECCION DE PLANEACION, ADMINISTRACION Y FINANZAS</v>
          </cell>
        </row>
        <row r="23">
          <cell r="AM23" t="str">
            <v>DIRECCION DE PLANEACION, ADMINISTRACION Y FINANZAS</v>
          </cell>
        </row>
        <row r="24">
          <cell r="D24" t="str">
            <v>DIR. DE OBRAS</v>
          </cell>
          <cell r="F24" t="str">
            <v>MARCOS EFRAIN</v>
          </cell>
          <cell r="G24" t="str">
            <v>MOO</v>
          </cell>
          <cell r="H24" t="str">
            <v>YAM</v>
          </cell>
          <cell r="K24" t="str">
            <v>ENTREGA DE ESTUFAS  ECOL</v>
          </cell>
          <cell r="O24">
            <v>2021</v>
          </cell>
          <cell r="R24" t="str">
            <v>Servidor(a) público(a)</v>
          </cell>
          <cell r="T24" t="str">
            <v>Nacional</v>
          </cell>
          <cell r="AA24" t="str">
            <v>ESCARCEGA</v>
          </cell>
          <cell r="AC24" t="str">
            <v>ENTREGA DE ESTUFAS  ECOL</v>
          </cell>
          <cell r="AD24">
            <v>44220</v>
          </cell>
          <cell r="AE24">
            <v>44222</v>
          </cell>
          <cell r="AG24">
            <v>2944.11</v>
          </cell>
          <cell r="AI24">
            <v>44225</v>
          </cell>
          <cell r="AM24" t="str">
            <v>DIRECCION DE PLANEACION, ADMINISTRACION Y FINANZAS</v>
          </cell>
        </row>
        <row r="25">
          <cell r="D25" t="str">
            <v>DIR. DE OBRAS</v>
          </cell>
          <cell r="F25" t="str">
            <v>MARTIN DE LOS ANGELES</v>
          </cell>
          <cell r="G25" t="str">
            <v>VILLARINO</v>
          </cell>
          <cell r="H25" t="str">
            <v>SEGOVIA</v>
          </cell>
          <cell r="K25" t="str">
            <v>ENTREGA DE ESTUFAS  ECOL</v>
          </cell>
          <cell r="O25">
            <v>2021</v>
          </cell>
          <cell r="R25" t="str">
            <v>Servidor(a) público(a)</v>
          </cell>
          <cell r="T25" t="str">
            <v>Nacional</v>
          </cell>
          <cell r="AA25" t="str">
            <v>ESCARCEGA</v>
          </cell>
          <cell r="AC25" t="str">
            <v>ENTREGA DE ESTUFAS  ECOL</v>
          </cell>
          <cell r="AD25">
            <v>44220</v>
          </cell>
          <cell r="AE25">
            <v>44222</v>
          </cell>
          <cell r="AG25">
            <v>2944.11</v>
          </cell>
          <cell r="AI25">
            <v>44225</v>
          </cell>
          <cell r="AM25" t="str">
            <v>DIRECCION DE PLANEACION, ADMINISTRACION Y FINANZAS</v>
          </cell>
        </row>
        <row r="26">
          <cell r="D26" t="str">
            <v>DIR. DE OBRAS</v>
          </cell>
          <cell r="F26" t="str">
            <v>ROGER AUGUSTO</v>
          </cell>
          <cell r="G26" t="str">
            <v>AYIL</v>
          </cell>
          <cell r="H26" t="str">
            <v>DZIB</v>
          </cell>
          <cell r="K26" t="str">
            <v>ENTREGA DE ESTUFAS  ECOL</v>
          </cell>
          <cell r="O26">
            <v>2021</v>
          </cell>
          <cell r="R26" t="str">
            <v>Servidor(a) público(a)</v>
          </cell>
          <cell r="T26" t="str">
            <v>Nacional</v>
          </cell>
          <cell r="AA26" t="str">
            <v>ESCARCEGA</v>
          </cell>
          <cell r="AC26" t="str">
            <v>ENTREGA DE ESTUFAS  ECOL</v>
          </cell>
          <cell r="AD26">
            <v>44220</v>
          </cell>
          <cell r="AE26">
            <v>44222</v>
          </cell>
          <cell r="AG26">
            <v>2944.11</v>
          </cell>
          <cell r="AI26">
            <v>44225</v>
          </cell>
          <cell r="AM26" t="str">
            <v>DIRECCION DE PLANEACION, ADMINISTRACION Y FINANZAS</v>
          </cell>
        </row>
        <row r="27">
          <cell r="D27" t="str">
            <v>DIR. DE PLANEACION</v>
          </cell>
          <cell r="F27" t="str">
            <v>CRISTOBAL ELEAZAR</v>
          </cell>
          <cell r="G27" t="str">
            <v>DZIB</v>
          </cell>
          <cell r="H27" t="str">
            <v>GOMEZ</v>
          </cell>
          <cell r="K27" t="str">
            <v>VISITA PREVIA EVENTO</v>
          </cell>
          <cell r="O27">
            <v>2021</v>
          </cell>
          <cell r="R27" t="str">
            <v>Servidor(a) público(a)</v>
          </cell>
          <cell r="T27" t="str">
            <v>Nacional</v>
          </cell>
          <cell r="AA27" t="str">
            <v>CARMEN</v>
          </cell>
          <cell r="AC27" t="str">
            <v>VISITA PREVIA EVENTO</v>
          </cell>
          <cell r="AD27">
            <v>44218</v>
          </cell>
          <cell r="AE27">
            <v>44219</v>
          </cell>
          <cell r="AG27">
            <v>2038.23</v>
          </cell>
          <cell r="AI27">
            <v>44223</v>
          </cell>
          <cell r="AM27" t="str">
            <v>DIRECCION DE PLANEACION, ADMINISTRACION Y FINANZAS</v>
          </cell>
        </row>
        <row r="28">
          <cell r="D28" t="str">
            <v>DIR. DE PLANEACION</v>
          </cell>
          <cell r="F28" t="str">
            <v>DAVID FERNANDO</v>
          </cell>
          <cell r="G28" t="str">
            <v>AGUILAR</v>
          </cell>
          <cell r="H28" t="str">
            <v>MEDINA</v>
          </cell>
          <cell r="K28" t="str">
            <v>FIRMAS DE  SUBSIDIOS</v>
          </cell>
          <cell r="O28">
            <v>2021</v>
          </cell>
          <cell r="R28" t="str">
            <v>Servidor(a) público(a)</v>
          </cell>
          <cell r="T28" t="str">
            <v>Nacional</v>
          </cell>
          <cell r="AA28" t="str">
            <v>CANDELARIA</v>
          </cell>
          <cell r="AC28" t="str">
            <v>FIRMAS DE  SUBSIDIOS</v>
          </cell>
          <cell r="AD28">
            <v>44221</v>
          </cell>
          <cell r="AE28">
            <v>44222</v>
          </cell>
          <cell r="AG28">
            <v>1660.78</v>
          </cell>
          <cell r="AI28">
            <v>44225</v>
          </cell>
          <cell r="AM28" t="str">
            <v>DIRECCION DE PLANEACION, ADMINISTRACION Y FINANZAS</v>
          </cell>
        </row>
        <row r="29">
          <cell r="D29" t="str">
            <v>DIR. DE PLANEACION</v>
          </cell>
          <cell r="F29" t="str">
            <v>WILLIAM IVAN</v>
          </cell>
          <cell r="G29" t="str">
            <v>COSGALLA</v>
          </cell>
          <cell r="H29" t="str">
            <v>CHAN</v>
          </cell>
          <cell r="K29" t="str">
            <v>FIRMAS DE  SUBSIDIOS</v>
          </cell>
          <cell r="O29">
            <v>2021</v>
          </cell>
          <cell r="R29" t="str">
            <v>Servidor(a) público(a)</v>
          </cell>
          <cell r="T29" t="str">
            <v>Nacional</v>
          </cell>
          <cell r="AA29" t="str">
            <v>CANDELARIA</v>
          </cell>
          <cell r="AC29" t="str">
            <v>FIRMAS DE  SUBSIDIOS</v>
          </cell>
          <cell r="AD29">
            <v>44221</v>
          </cell>
          <cell r="AE29">
            <v>44222</v>
          </cell>
          <cell r="AG29">
            <v>1660.78</v>
          </cell>
          <cell r="AI29">
            <v>44225</v>
          </cell>
          <cell r="AM29" t="str">
            <v>DIRECCION DE PLANEACION, ADMINISTRACION Y FINANZAS</v>
          </cell>
        </row>
        <row r="30">
          <cell r="D30" t="str">
            <v>DIR. DE  PLANEACION</v>
          </cell>
          <cell r="F30" t="str">
            <v>MARCIAL</v>
          </cell>
          <cell r="G30" t="str">
            <v>BOJORQUEZ</v>
          </cell>
          <cell r="H30" t="str">
            <v>HERNANDEZ</v>
          </cell>
          <cell r="K30" t="str">
            <v>REUNION CON BENEFICIARIOS</v>
          </cell>
          <cell r="O30">
            <v>2021</v>
          </cell>
          <cell r="R30" t="str">
            <v>Servidor(a) público(a)</v>
          </cell>
          <cell r="T30" t="str">
            <v>Nacional</v>
          </cell>
          <cell r="AA30" t="str">
            <v>CALAKMUL</v>
          </cell>
          <cell r="AC30" t="str">
            <v>REUNION CON BENEFICIARIOS</v>
          </cell>
          <cell r="AD30">
            <v>44222</v>
          </cell>
          <cell r="AE30">
            <v>44223</v>
          </cell>
          <cell r="AG30">
            <v>2038.23</v>
          </cell>
          <cell r="AI30">
            <v>44228</v>
          </cell>
          <cell r="AM30" t="str">
            <v>DIRECCION DE PLANEACION, ADMINISTRACION Y FINANZAS</v>
          </cell>
        </row>
        <row r="31">
          <cell r="D31" t="str">
            <v>SUBDIRECCION DE PROMOCION</v>
          </cell>
          <cell r="F31" t="str">
            <v>LUIS A</v>
          </cell>
          <cell r="G31" t="str">
            <v>RICHAUD</v>
          </cell>
          <cell r="H31" t="str">
            <v>VERA</v>
          </cell>
          <cell r="K31" t="str">
            <v>ENTREGA DE ESTUFAS  ECOL</v>
          </cell>
          <cell r="O31">
            <v>2021</v>
          </cell>
          <cell r="R31" t="str">
            <v>Servidor(a) público(a)</v>
          </cell>
          <cell r="T31" t="str">
            <v>Nacional</v>
          </cell>
          <cell r="AA31" t="str">
            <v>CARMEN</v>
          </cell>
          <cell r="AC31" t="str">
            <v>ENTREGA DE ESTUFAS  ECOL</v>
          </cell>
          <cell r="AD31">
            <v>44223</v>
          </cell>
          <cell r="AE31">
            <v>44224</v>
          </cell>
          <cell r="AG31">
            <v>2264.6999999999998</v>
          </cell>
          <cell r="AI31">
            <v>44229</v>
          </cell>
          <cell r="AM31" t="str">
            <v>DIRECCION DE PLANEACION, ADMINISTRACION Y FINANZAS</v>
          </cell>
        </row>
        <row r="32">
          <cell r="D32" t="str">
            <v>DIR. DE OBRAS</v>
          </cell>
          <cell r="F32" t="str">
            <v>ROGER AUGUSTO</v>
          </cell>
          <cell r="G32" t="str">
            <v>AYIL</v>
          </cell>
          <cell r="H32" t="str">
            <v>DZIB</v>
          </cell>
          <cell r="K32" t="str">
            <v>ENTREGA DE ESTUFAS  ECOL</v>
          </cell>
          <cell r="O32">
            <v>2021</v>
          </cell>
          <cell r="R32" t="str">
            <v>Servidor(a) público(a)</v>
          </cell>
          <cell r="T32" t="str">
            <v>Nacional</v>
          </cell>
          <cell r="AA32" t="str">
            <v>CARMEN</v>
          </cell>
          <cell r="AC32" t="str">
            <v>ENTREGA DE ESTUFAS  ECOL</v>
          </cell>
          <cell r="AD32">
            <v>44223</v>
          </cell>
          <cell r="AE32">
            <v>44224</v>
          </cell>
          <cell r="AG32">
            <v>2264.6999999999998</v>
          </cell>
          <cell r="AI32">
            <v>44229</v>
          </cell>
          <cell r="AM32" t="str">
            <v>DIRECCION DE PLANEACION, ADMINISTRACION Y FINANZAS</v>
          </cell>
        </row>
        <row r="33">
          <cell r="D33" t="str">
            <v>DIR. DE OBRAS</v>
          </cell>
          <cell r="F33" t="str">
            <v>MARCOS EFRAIN</v>
          </cell>
          <cell r="G33" t="str">
            <v>MOO</v>
          </cell>
          <cell r="H33" t="str">
            <v>YAM</v>
          </cell>
          <cell r="K33" t="str">
            <v>ENTREGA DE ESTUFAS  ECOL</v>
          </cell>
          <cell r="O33">
            <v>2021</v>
          </cell>
          <cell r="R33" t="str">
            <v>Servidor(a) público(a)</v>
          </cell>
          <cell r="T33" t="str">
            <v>Nacional</v>
          </cell>
          <cell r="AA33" t="str">
            <v>CARMEN</v>
          </cell>
          <cell r="AC33" t="str">
            <v>ENTREGA DE ESTUFAS  ECOL</v>
          </cell>
          <cell r="AD33">
            <v>44223</v>
          </cell>
          <cell r="AE33">
            <v>44224</v>
          </cell>
          <cell r="AG33">
            <v>2264.6999999999998</v>
          </cell>
          <cell r="AI33">
            <v>44229</v>
          </cell>
          <cell r="AM33" t="str">
            <v>DIRECCION DE PLANEACION, ADMINISTRACION Y FINANZAS</v>
          </cell>
        </row>
        <row r="34">
          <cell r="D34" t="str">
            <v>DIR. DE OBRAS</v>
          </cell>
          <cell r="F34" t="str">
            <v>MARTIN DE LOS ANGELES</v>
          </cell>
          <cell r="G34" t="str">
            <v>VILLARINO</v>
          </cell>
          <cell r="H34" t="str">
            <v>SEGOVIA</v>
          </cell>
          <cell r="K34" t="str">
            <v>ENTREGA DE ESTUFAS  ECOL</v>
          </cell>
          <cell r="O34">
            <v>2021</v>
          </cell>
          <cell r="R34" t="str">
            <v>Servidor(a) público(a)</v>
          </cell>
          <cell r="T34" t="str">
            <v>Nacional</v>
          </cell>
          <cell r="AA34" t="str">
            <v>CARMEN</v>
          </cell>
          <cell r="AC34" t="str">
            <v>ENTREGA DE ESTUFAS  ECOL</v>
          </cell>
          <cell r="AD34">
            <v>43857</v>
          </cell>
          <cell r="AE34">
            <v>43858</v>
          </cell>
          <cell r="AG34">
            <v>2264.6999999999998</v>
          </cell>
          <cell r="AI34">
            <v>44229</v>
          </cell>
          <cell r="AM34" t="str">
            <v>DIRECCION DE PLANEACION, ADMINISTRACION Y FINANZAS</v>
          </cell>
        </row>
        <row r="35">
          <cell r="D35" t="str">
            <v>SUBDIRECCION DE PROMOCION</v>
          </cell>
          <cell r="F35" t="str">
            <v>LUIS A</v>
          </cell>
          <cell r="G35" t="str">
            <v>RICHAUD</v>
          </cell>
          <cell r="H35" t="str">
            <v>VERA</v>
          </cell>
          <cell r="K35" t="str">
            <v>ENTREGA DE ESTUFAS  ECOL</v>
          </cell>
          <cell r="O35">
            <v>2021</v>
          </cell>
          <cell r="R35" t="str">
            <v>Servidor(a) público(a)</v>
          </cell>
          <cell r="T35" t="str">
            <v>Nacional</v>
          </cell>
          <cell r="AA35" t="str">
            <v>CARMEN-CAL</v>
          </cell>
          <cell r="AC35" t="str">
            <v>ENTREGA DE ESTUFAS  ECOL</v>
          </cell>
          <cell r="AD35">
            <v>44216</v>
          </cell>
          <cell r="AE35">
            <v>44219</v>
          </cell>
          <cell r="AG35">
            <v>4529.3999999999996</v>
          </cell>
          <cell r="AI35">
            <v>44223</v>
          </cell>
          <cell r="AM35" t="str">
            <v>DIRECCION DE PLANEACION, ADMINISTRACION Y FINANZAS</v>
          </cell>
        </row>
        <row r="36">
          <cell r="D36" t="str">
            <v>SUBDIRECCION DE PROMOCION</v>
          </cell>
          <cell r="F36" t="str">
            <v>EDOARDO ABRAHAM</v>
          </cell>
          <cell r="G36" t="str">
            <v>SANTAMARIA</v>
          </cell>
          <cell r="H36" t="str">
            <v>CRUZ</v>
          </cell>
          <cell r="K36" t="str">
            <v>ENTREGA DE ESTUFAS  ECOL</v>
          </cell>
          <cell r="O36">
            <v>2021</v>
          </cell>
          <cell r="R36" t="str">
            <v>Servidor(a) público(a)</v>
          </cell>
          <cell r="T36" t="str">
            <v>Nacional</v>
          </cell>
          <cell r="AA36" t="str">
            <v>CARMEN-CAL</v>
          </cell>
          <cell r="AC36" t="str">
            <v>ENTREGA DE ESTUFAS  ECOL</v>
          </cell>
          <cell r="AD36">
            <v>44216</v>
          </cell>
          <cell r="AE36">
            <v>44219</v>
          </cell>
          <cell r="AG36">
            <v>4529.3999999999996</v>
          </cell>
          <cell r="AI36">
            <v>44223</v>
          </cell>
          <cell r="AM36" t="str">
            <v>DIRECCION DE PLANEACION, ADMINISTRACION Y FINANZAS</v>
          </cell>
        </row>
        <row r="37">
          <cell r="D37" t="str">
            <v>DIR. DE OBRAS</v>
          </cell>
          <cell r="F37" t="str">
            <v>MARTIN DE LOS ANGELES</v>
          </cell>
          <cell r="G37" t="str">
            <v>VILLARINO</v>
          </cell>
          <cell r="H37" t="str">
            <v>SEGOVIA</v>
          </cell>
          <cell r="K37" t="str">
            <v>ENTREGA DE ESTUFAS  ECOL</v>
          </cell>
          <cell r="O37">
            <v>2021</v>
          </cell>
          <cell r="R37" t="str">
            <v>Servidor(a) público(a)</v>
          </cell>
          <cell r="T37" t="str">
            <v>Nacional</v>
          </cell>
          <cell r="AA37" t="str">
            <v>CARMEN-CAL</v>
          </cell>
          <cell r="AC37" t="str">
            <v>ENTREGA DE ESTUFAS  ECOL</v>
          </cell>
          <cell r="AD37">
            <v>44216</v>
          </cell>
          <cell r="AE37">
            <v>44219</v>
          </cell>
          <cell r="AG37">
            <v>4529.3999999999996</v>
          </cell>
          <cell r="AI37">
            <v>44223</v>
          </cell>
          <cell r="AM37" t="str">
            <v>DIRECCION DE PLANEACION, ADMINISTRACION Y FINANZAS</v>
          </cell>
        </row>
        <row r="38">
          <cell r="D38" t="str">
            <v>SUBDIRECCION DE INGRESOS</v>
          </cell>
          <cell r="F38" t="str">
            <v>MARCIAL</v>
          </cell>
          <cell r="G38" t="str">
            <v>BOJORQUEZ</v>
          </cell>
          <cell r="H38" t="str">
            <v>HERNANDEZ</v>
          </cell>
          <cell r="K38" t="str">
            <v>REUNION  CON BENEFICIARIOS</v>
          </cell>
          <cell r="O38">
            <v>2021</v>
          </cell>
          <cell r="R38" t="str">
            <v>Servidor(a) público(a)</v>
          </cell>
          <cell r="T38" t="str">
            <v>Nacional</v>
          </cell>
          <cell r="AA38" t="str">
            <v>ESCARCEGA</v>
          </cell>
          <cell r="AC38" t="str">
            <v>REUNION  CON BENEFICIARIOS</v>
          </cell>
          <cell r="AD38">
            <v>44217</v>
          </cell>
          <cell r="AE38">
            <v>44217</v>
          </cell>
          <cell r="AG38">
            <v>603.91999999999996</v>
          </cell>
          <cell r="AI38">
            <v>44222</v>
          </cell>
          <cell r="AM38" t="str">
            <v>DIRECCION DE PLANEACION, ADMINISTRACION Y FINANZAS</v>
          </cell>
        </row>
        <row r="39">
          <cell r="D39" t="str">
            <v>DIR. DE  PLANEACION</v>
          </cell>
          <cell r="F39" t="str">
            <v>WILLIAM IVAN</v>
          </cell>
          <cell r="G39" t="str">
            <v>COSGALLA</v>
          </cell>
          <cell r="H39" t="str">
            <v>CHAN</v>
          </cell>
          <cell r="K39" t="str">
            <v>FIRMAS DE  SUBSIDIOS</v>
          </cell>
          <cell r="O39">
            <v>2021</v>
          </cell>
          <cell r="R39" t="str">
            <v>Servidor(a) público(a)</v>
          </cell>
          <cell r="T39" t="str">
            <v>Nacional</v>
          </cell>
          <cell r="AA39" t="str">
            <v>CANDELARIA</v>
          </cell>
          <cell r="AC39" t="str">
            <v>FIRMAS DE  SUBSIDIOS</v>
          </cell>
          <cell r="AD39">
            <v>44224</v>
          </cell>
          <cell r="AE39">
            <v>44224</v>
          </cell>
          <cell r="AG39">
            <v>603.91999999999996</v>
          </cell>
          <cell r="AI39">
            <v>44229</v>
          </cell>
          <cell r="AM39" t="str">
            <v>DIRECCION DE PLANEACION, ADMINISTRACION Y FINANZAS</v>
          </cell>
        </row>
        <row r="40">
          <cell r="D40" t="str">
            <v>DIR. DE  PLANEACION</v>
          </cell>
          <cell r="F40" t="str">
            <v>DAVID FERNANDO</v>
          </cell>
          <cell r="G40" t="str">
            <v>AGUILAR</v>
          </cell>
          <cell r="H40" t="str">
            <v>MEDINA</v>
          </cell>
          <cell r="K40" t="str">
            <v>FIRMAS DE  SUBSIDIOS</v>
          </cell>
          <cell r="O40">
            <v>2021</v>
          </cell>
          <cell r="R40" t="str">
            <v>Servidor(a) público(a)</v>
          </cell>
          <cell r="T40" t="str">
            <v>Nacional</v>
          </cell>
          <cell r="AA40" t="str">
            <v>CANDELARIA</v>
          </cell>
          <cell r="AC40" t="str">
            <v>FIRMAS DE  SUBSIDIOS</v>
          </cell>
          <cell r="AD40">
            <v>44224</v>
          </cell>
          <cell r="AE40">
            <v>44224</v>
          </cell>
          <cell r="AG40">
            <v>603.91999999999996</v>
          </cell>
          <cell r="AI40">
            <v>44229</v>
          </cell>
          <cell r="AM40" t="str">
            <v>DIRECCION DE PLANEACION, ADMINISTRACION Y FINANZAS</v>
          </cell>
        </row>
        <row r="41">
          <cell r="D41" t="str">
            <v>DIR. DE  OBRAS</v>
          </cell>
          <cell r="F41" t="str">
            <v>MARCOS EFRAIN</v>
          </cell>
          <cell r="G41" t="str">
            <v>MOO</v>
          </cell>
          <cell r="H41" t="str">
            <v>YAM</v>
          </cell>
          <cell r="K41" t="str">
            <v>ENTREGA DE ESTUFAS  ECOL</v>
          </cell>
          <cell r="O41">
            <v>2021</v>
          </cell>
          <cell r="R41" t="str">
            <v>Servidor(a) público(a)</v>
          </cell>
          <cell r="T41" t="str">
            <v>Nacional</v>
          </cell>
          <cell r="AA41" t="str">
            <v>CHAMPOTON</v>
          </cell>
          <cell r="AC41" t="str">
            <v>ENTREGA DE ESTUFAS  ECOL</v>
          </cell>
          <cell r="AD41">
            <v>44225</v>
          </cell>
          <cell r="AE41">
            <v>44226</v>
          </cell>
          <cell r="AG41">
            <v>830.39</v>
          </cell>
          <cell r="AI41">
            <v>44230</v>
          </cell>
          <cell r="AM41" t="str">
            <v>DIRECCION DE PLANEACION, ADMINISTRACION Y FINANZAS</v>
          </cell>
        </row>
        <row r="42">
          <cell r="D42" t="str">
            <v>DIR. DE OBRAS</v>
          </cell>
          <cell r="F42" t="str">
            <v>ROGER AUGUSTO</v>
          </cell>
          <cell r="G42" t="str">
            <v>AYIL</v>
          </cell>
          <cell r="H42" t="str">
            <v>DZIB</v>
          </cell>
          <cell r="K42" t="str">
            <v>ENTREGA DE ESTUFAS  ECOL</v>
          </cell>
          <cell r="O42">
            <v>2021</v>
          </cell>
          <cell r="R42" t="str">
            <v>Servidor(a) público(a)</v>
          </cell>
          <cell r="T42" t="str">
            <v>Nacional</v>
          </cell>
          <cell r="AA42" t="str">
            <v>CHAMPOTON</v>
          </cell>
          <cell r="AC42" t="str">
            <v>ENTREGA DE ESTUFAS  ECOL</v>
          </cell>
          <cell r="AD42">
            <v>44225</v>
          </cell>
          <cell r="AE42">
            <v>44226</v>
          </cell>
          <cell r="AG42">
            <v>830.39</v>
          </cell>
          <cell r="AI42">
            <v>44230</v>
          </cell>
          <cell r="AM42" t="str">
            <v>DIRECCION DE PLANEACION, ADMINISTRACION Y FINANZAS</v>
          </cell>
        </row>
        <row r="43">
          <cell r="D43" t="str">
            <v>DIR. DE  OBRAS</v>
          </cell>
          <cell r="F43" t="str">
            <v>MARTIN DE LOS ANGELES</v>
          </cell>
          <cell r="G43" t="str">
            <v>VILLARINO</v>
          </cell>
          <cell r="H43" t="str">
            <v>SEGOVIA</v>
          </cell>
          <cell r="K43" t="str">
            <v>ENTREGA DE ESTUFAS  ECOL</v>
          </cell>
          <cell r="O43">
            <v>2021</v>
          </cell>
          <cell r="R43" t="str">
            <v>Servidor(a) público(a)</v>
          </cell>
          <cell r="T43" t="str">
            <v>Nacional</v>
          </cell>
          <cell r="AA43" t="str">
            <v>CHAMPOTON</v>
          </cell>
          <cell r="AC43" t="str">
            <v>ENTREGA DE ESTUFAS  ECOL</v>
          </cell>
          <cell r="AD43">
            <v>44225</v>
          </cell>
          <cell r="AE43">
            <v>44226</v>
          </cell>
          <cell r="AG43">
            <v>830.39</v>
          </cell>
          <cell r="AI43">
            <v>44230</v>
          </cell>
          <cell r="AM43" t="str">
            <v>DIRECCION DE PLANEACION, ADMINISTRACION Y FINANZAS</v>
          </cell>
        </row>
        <row r="44">
          <cell r="D44" t="str">
            <v>SUBDIRECCION DE PROMOCION</v>
          </cell>
          <cell r="F44" t="str">
            <v>LUIS A</v>
          </cell>
          <cell r="G44" t="str">
            <v>RICHAUD</v>
          </cell>
          <cell r="H44" t="str">
            <v>VERA</v>
          </cell>
          <cell r="K44" t="str">
            <v>ENTREGA DE ESTUFAS  ECOL</v>
          </cell>
          <cell r="O44">
            <v>2021</v>
          </cell>
          <cell r="R44" t="str">
            <v>Servidor(a) público(a)</v>
          </cell>
          <cell r="T44" t="str">
            <v>Nacional</v>
          </cell>
          <cell r="AA44" t="str">
            <v>CHAMPOTON</v>
          </cell>
          <cell r="AC44" t="str">
            <v>ENTREGA DE ESTUFAS  ECOL</v>
          </cell>
          <cell r="AD44">
            <v>44225</v>
          </cell>
          <cell r="AE44">
            <v>44226</v>
          </cell>
          <cell r="AG44">
            <v>830.39</v>
          </cell>
          <cell r="AI44">
            <v>44230</v>
          </cell>
          <cell r="AM44" t="str">
            <v>DIRECCION DE PLANEACION, ADMINISTRACION Y FINANZAS</v>
          </cell>
        </row>
        <row r="45">
          <cell r="D45" t="str">
            <v>DIR. DE PLANEACION</v>
          </cell>
          <cell r="F45" t="str">
            <v>BELZABETH</v>
          </cell>
          <cell r="G45" t="str">
            <v>OJEDA</v>
          </cell>
          <cell r="H45" t="str">
            <v>CASTRO</v>
          </cell>
          <cell r="K45" t="str">
            <v>ENTREGA DE ESTUFAS  ECOL</v>
          </cell>
          <cell r="O45">
            <v>2021</v>
          </cell>
          <cell r="R45" t="str">
            <v>Servidor(a) público(a)</v>
          </cell>
          <cell r="T45" t="str">
            <v>Nacional</v>
          </cell>
          <cell r="AA45" t="str">
            <v>CARMEN</v>
          </cell>
          <cell r="AC45" t="str">
            <v>ENTREGA DE ESTUFAS  ECOL</v>
          </cell>
          <cell r="AD45">
            <v>44224</v>
          </cell>
          <cell r="AE45">
            <v>44225</v>
          </cell>
          <cell r="AG45">
            <v>2038.23</v>
          </cell>
          <cell r="AI45">
            <v>44229</v>
          </cell>
          <cell r="AM45" t="str">
            <v>DIRECCION DE PLANEACION, ADMINISTRACION Y FINANZAS</v>
          </cell>
        </row>
        <row r="46">
          <cell r="D46" t="str">
            <v>DIR. DE PLANEACION</v>
          </cell>
          <cell r="F46" t="str">
            <v>CRISTOBAL ELEAZAR</v>
          </cell>
          <cell r="G46" t="str">
            <v>DZIB</v>
          </cell>
          <cell r="H46" t="str">
            <v>GOMEZ</v>
          </cell>
          <cell r="K46" t="str">
            <v>ENTREGA DE ESTUFAS  ECOL</v>
          </cell>
          <cell r="O46">
            <v>2021</v>
          </cell>
          <cell r="R46" t="str">
            <v>Servidor(a) público(a)</v>
          </cell>
          <cell r="T46" t="str">
            <v>Nacional</v>
          </cell>
          <cell r="AA46" t="str">
            <v>CARMEN</v>
          </cell>
          <cell r="AC46" t="str">
            <v>ENTREGA DE ESTUFAS  ECOL</v>
          </cell>
          <cell r="AD46">
            <v>44224</v>
          </cell>
          <cell r="AE46">
            <v>44225</v>
          </cell>
          <cell r="AG46">
            <v>2038.23</v>
          </cell>
          <cell r="AI46">
            <v>44229</v>
          </cell>
          <cell r="AM46" t="str">
            <v>DIRECCION DE PLANEACION, ADMINISTRACION Y FINANZAS</v>
          </cell>
        </row>
        <row r="47">
          <cell r="D47" t="str">
            <v>DIR. DE PLANEACION</v>
          </cell>
          <cell r="F47" t="str">
            <v>ALEJANDRO</v>
          </cell>
          <cell r="G47" t="str">
            <v>MAY</v>
          </cell>
          <cell r="H47" t="str">
            <v>CHAN</v>
          </cell>
          <cell r="K47" t="str">
            <v>ENTREGA DE ESTUFAS  ECOL</v>
          </cell>
          <cell r="O47">
            <v>2021</v>
          </cell>
          <cell r="R47" t="str">
            <v>Servidor(a) público(a)</v>
          </cell>
          <cell r="T47" t="str">
            <v>Nacional</v>
          </cell>
          <cell r="AA47" t="str">
            <v>CARMEN</v>
          </cell>
          <cell r="AC47" t="str">
            <v>ENTREGA DE ESTUFAS  ECOL</v>
          </cell>
          <cell r="AD47">
            <v>44224</v>
          </cell>
          <cell r="AE47">
            <v>44225</v>
          </cell>
          <cell r="AG47">
            <v>1736.27</v>
          </cell>
          <cell r="AI47">
            <v>44229</v>
          </cell>
          <cell r="AM47" t="str">
            <v>DIRECCION DE PLANEACION, ADMINISTRACION Y FINANZAS</v>
          </cell>
        </row>
        <row r="48">
          <cell r="D48" t="str">
            <v>DIR. GENERAL</v>
          </cell>
          <cell r="F48" t="str">
            <v xml:space="preserve">JOSE </v>
          </cell>
          <cell r="G48" t="str">
            <v>HERNANDEZ</v>
          </cell>
          <cell r="H48" t="str">
            <v>CHAVEZ</v>
          </cell>
          <cell r="K48" t="str">
            <v>ENTREGA DE ESTUFAS  ECOL</v>
          </cell>
          <cell r="O48">
            <v>2021</v>
          </cell>
          <cell r="R48" t="str">
            <v>Servidor(a) público(a)</v>
          </cell>
          <cell r="T48" t="str">
            <v>Nacional</v>
          </cell>
          <cell r="AA48" t="str">
            <v>CARMEN</v>
          </cell>
          <cell r="AC48" t="str">
            <v>ENTREGA DE ESTUFAS  ECOL</v>
          </cell>
          <cell r="AD48">
            <v>44224</v>
          </cell>
          <cell r="AE48">
            <v>44224</v>
          </cell>
          <cell r="AG48">
            <v>830.39</v>
          </cell>
          <cell r="AI48">
            <v>44229</v>
          </cell>
          <cell r="AM48" t="str">
            <v>DIRECCION DE PLANEACION, ADMINISTRACION Y FINANZAS</v>
          </cell>
        </row>
        <row r="49">
          <cell r="D49" t="str">
            <v>DIR. GENERAL</v>
          </cell>
          <cell r="F49" t="str">
            <v>GUADALUPE</v>
          </cell>
          <cell r="G49" t="str">
            <v>RAMIREZ</v>
          </cell>
          <cell r="H49" t="str">
            <v>ROSEL</v>
          </cell>
          <cell r="K49" t="str">
            <v>ENTREGA DE ESTUFAS  ECOL</v>
          </cell>
          <cell r="O49">
            <v>2021</v>
          </cell>
          <cell r="R49" t="str">
            <v>Servidor(a) público(a)</v>
          </cell>
          <cell r="T49" t="str">
            <v>Nacional</v>
          </cell>
          <cell r="AA49" t="str">
            <v>CARMEN</v>
          </cell>
          <cell r="AC49" t="str">
            <v>ENTREGA DE ESTUFAS  ECOL</v>
          </cell>
          <cell r="AD49">
            <v>44224</v>
          </cell>
          <cell r="AE49">
            <v>44224</v>
          </cell>
          <cell r="AG49">
            <v>603.91999999999996</v>
          </cell>
          <cell r="AI49">
            <v>44229</v>
          </cell>
          <cell r="AM49" t="str">
            <v>DIRECCION DE PLANEACION, ADMINISTRACION Y FINANZAS</v>
          </cell>
        </row>
        <row r="50">
          <cell r="D50" t="str">
            <v>DIR. GENERAL</v>
          </cell>
          <cell r="F50" t="str">
            <v xml:space="preserve">JOSE </v>
          </cell>
          <cell r="G50" t="str">
            <v>HERNANDEZ</v>
          </cell>
          <cell r="H50" t="str">
            <v>CHAVEZ</v>
          </cell>
          <cell r="K50" t="str">
            <v>ENTREGA DE ESTUFAS  ECOL</v>
          </cell>
          <cell r="O50">
            <v>2021</v>
          </cell>
          <cell r="R50" t="str">
            <v>Servidor(a) público(a)</v>
          </cell>
          <cell r="T50" t="str">
            <v>Nacional</v>
          </cell>
          <cell r="AA50" t="str">
            <v>CARMEN</v>
          </cell>
          <cell r="AC50" t="str">
            <v>ENTREGA DE ESTUFAS  ECOL</v>
          </cell>
          <cell r="AD50">
            <v>44225</v>
          </cell>
          <cell r="AE50">
            <v>44225</v>
          </cell>
          <cell r="AG50">
            <v>830.39</v>
          </cell>
          <cell r="AI50">
            <v>44229</v>
          </cell>
          <cell r="AM50" t="str">
            <v>DIRECCION DE PLANEACION, ADMINISTRACION Y FINANZAS</v>
          </cell>
        </row>
        <row r="51">
          <cell r="D51" t="str">
            <v>DIR. GENERAL</v>
          </cell>
          <cell r="F51" t="str">
            <v>GUADALUPE</v>
          </cell>
          <cell r="G51" t="str">
            <v>RAMIREZ</v>
          </cell>
          <cell r="H51" t="str">
            <v>ROSEL</v>
          </cell>
          <cell r="K51" t="str">
            <v>ENTREGA DE ESTUFAS  ECOL</v>
          </cell>
          <cell r="O51">
            <v>2021</v>
          </cell>
          <cell r="R51" t="str">
            <v>Servidor(a) público(a)</v>
          </cell>
          <cell r="T51" t="str">
            <v>Nacional</v>
          </cell>
          <cell r="AA51" t="str">
            <v>CARMEN</v>
          </cell>
          <cell r="AC51" t="str">
            <v>ENTREGA DE ESTUFAS  ECOL</v>
          </cell>
          <cell r="AD51">
            <v>44225</v>
          </cell>
          <cell r="AE51">
            <v>44225</v>
          </cell>
          <cell r="AG51">
            <v>603.91999999999996</v>
          </cell>
          <cell r="AI51">
            <v>44229</v>
          </cell>
          <cell r="AM51" t="str">
            <v>DIRECCION DE PLANEACION, ADMINISTRACION Y FINANZAS</v>
          </cell>
        </row>
        <row r="52">
          <cell r="F52" t="str">
            <v>EDGAR IVAN</v>
          </cell>
          <cell r="G52" t="str">
            <v>LARA</v>
          </cell>
          <cell r="H52" t="str">
            <v>RODRIGUEZ</v>
          </cell>
          <cell r="K52" t="str">
            <v>ENTREGA DE ESTUFAS  ECOL</v>
          </cell>
          <cell r="O52">
            <v>2021</v>
          </cell>
          <cell r="R52" t="str">
            <v>Servidor(a) público(a)</v>
          </cell>
          <cell r="T52" t="str">
            <v>Nacional</v>
          </cell>
          <cell r="AA52" t="str">
            <v>CARMEN</v>
          </cell>
          <cell r="AC52" t="str">
            <v>ENTREGA DE ESTUFAS  ECOL</v>
          </cell>
          <cell r="AD52">
            <v>44225</v>
          </cell>
          <cell r="AE52">
            <v>44225</v>
          </cell>
          <cell r="AG52">
            <v>603.91999999999996</v>
          </cell>
          <cell r="AI52">
            <v>44229</v>
          </cell>
        </row>
      </sheetData>
      <sheetData sheetId="1" refreshError="1">
        <row r="6">
          <cell r="B6">
            <v>44229</v>
          </cell>
          <cell r="C6">
            <v>44229</v>
          </cell>
          <cell r="D6" t="str">
            <v>DIR. DE  PLANEACION</v>
          </cell>
          <cell r="F6" t="str">
            <v>MARCIAL</v>
          </cell>
          <cell r="G6" t="str">
            <v>BOJORQUEZ</v>
          </cell>
          <cell r="H6" t="str">
            <v>HERNANDEZ</v>
          </cell>
          <cell r="I6">
            <v>603.91999999999996</v>
          </cell>
          <cell r="J6" t="str">
            <v>ESCARCEGA</v>
          </cell>
          <cell r="K6" t="str">
            <v>REUNION CON  PERSONAL</v>
          </cell>
        </row>
        <row r="7">
          <cell r="B7">
            <v>44229</v>
          </cell>
          <cell r="C7">
            <v>44229</v>
          </cell>
          <cell r="D7" t="str">
            <v>DIR. DE  PLANEACION</v>
          </cell>
          <cell r="F7" t="str">
            <v>EFRAIN MANUEL</v>
          </cell>
          <cell r="G7" t="str">
            <v>OSORIO</v>
          </cell>
          <cell r="H7" t="str">
            <v>ROSADO</v>
          </cell>
          <cell r="I7">
            <v>603.91999999999996</v>
          </cell>
          <cell r="J7" t="str">
            <v>ESCARCEGA</v>
          </cell>
          <cell r="K7" t="str">
            <v>REUNION CON  PERSONAL</v>
          </cell>
        </row>
        <row r="8">
          <cell r="B8">
            <v>44229</v>
          </cell>
          <cell r="C8">
            <v>44230</v>
          </cell>
          <cell r="D8" t="str">
            <v>DIR. DE OBRAS</v>
          </cell>
          <cell r="F8" t="str">
            <v>MARCOS EFRAIN</v>
          </cell>
          <cell r="G8" t="str">
            <v>MOO</v>
          </cell>
          <cell r="H8" t="str">
            <v>YAM</v>
          </cell>
          <cell r="I8">
            <v>905.88</v>
          </cell>
          <cell r="J8" t="str">
            <v>CALKINI</v>
          </cell>
          <cell r="K8" t="str">
            <v>ENTREGA DE  ESTUFAS</v>
          </cell>
        </row>
        <row r="9">
          <cell r="B9">
            <v>44229</v>
          </cell>
          <cell r="C9">
            <v>44230</v>
          </cell>
          <cell r="D9" t="str">
            <v>DIR. DE OBRAS</v>
          </cell>
          <cell r="F9" t="str">
            <v>ROGER AUGUSTO</v>
          </cell>
          <cell r="G9" t="str">
            <v>AYIL</v>
          </cell>
          <cell r="H9" t="str">
            <v>DZIB</v>
          </cell>
          <cell r="I9">
            <v>905.88</v>
          </cell>
          <cell r="J9" t="str">
            <v>CALKINI</v>
          </cell>
          <cell r="K9" t="str">
            <v>ENTREGA DE  ESTUFAS</v>
          </cell>
        </row>
        <row r="10">
          <cell r="B10">
            <v>44229</v>
          </cell>
          <cell r="C10">
            <v>44230</v>
          </cell>
          <cell r="D10" t="str">
            <v>DIR. DE OBRAS</v>
          </cell>
          <cell r="F10" t="str">
            <v>MARTIN DE LOS ANGELES</v>
          </cell>
          <cell r="G10" t="str">
            <v>VILLARINO</v>
          </cell>
          <cell r="H10" t="str">
            <v>SEGOVIA</v>
          </cell>
          <cell r="I10">
            <v>905.88</v>
          </cell>
          <cell r="J10" t="str">
            <v>CALKINI</v>
          </cell>
          <cell r="K10" t="str">
            <v>ENTREGA DE  ESTUFAS</v>
          </cell>
        </row>
        <row r="12">
          <cell r="B12">
            <v>44224</v>
          </cell>
          <cell r="C12">
            <v>44224</v>
          </cell>
          <cell r="D12" t="str">
            <v>DIR. DE PLANEACION</v>
          </cell>
          <cell r="F12" t="str">
            <v>MARCIAL</v>
          </cell>
          <cell r="G12" t="str">
            <v>BOJORQUEZ</v>
          </cell>
          <cell r="H12" t="str">
            <v>HERNANDEZ</v>
          </cell>
          <cell r="I12">
            <v>679.41</v>
          </cell>
          <cell r="J12" t="str">
            <v>CARMEN</v>
          </cell>
          <cell r="K12" t="str">
            <v>REUNION CON  PERSONAL</v>
          </cell>
        </row>
        <row r="13">
          <cell r="B13">
            <v>44224</v>
          </cell>
          <cell r="C13">
            <v>44224</v>
          </cell>
          <cell r="D13" t="str">
            <v>DIR. DE PLANEACION</v>
          </cell>
          <cell r="F13" t="str">
            <v>EFRAIN MANUEL</v>
          </cell>
          <cell r="G13" t="str">
            <v>OSORIO</v>
          </cell>
          <cell r="H13" t="str">
            <v>ROSADO</v>
          </cell>
          <cell r="I13">
            <v>679.41</v>
          </cell>
          <cell r="J13" t="str">
            <v>CARMEN</v>
          </cell>
          <cell r="K13" t="str">
            <v>REUNION CON  PERSONAL</v>
          </cell>
        </row>
        <row r="14">
          <cell r="B14">
            <v>44231</v>
          </cell>
          <cell r="C14">
            <v>44232</v>
          </cell>
          <cell r="D14" t="str">
            <v>DIR. DE OBRAS</v>
          </cell>
          <cell r="F14" t="str">
            <v>MARCOS EFRAIN</v>
          </cell>
          <cell r="G14" t="str">
            <v>MOO</v>
          </cell>
          <cell r="H14" t="str">
            <v>YAM</v>
          </cell>
          <cell r="I14">
            <v>905.88</v>
          </cell>
          <cell r="J14" t="str">
            <v>HECELCHAKAN</v>
          </cell>
          <cell r="K14" t="str">
            <v>ENTREGA DE  ESTUFAS</v>
          </cell>
        </row>
        <row r="15">
          <cell r="B15">
            <v>44231</v>
          </cell>
          <cell r="C15">
            <v>44232</v>
          </cell>
          <cell r="D15" t="str">
            <v>DIR. DE OBRAS</v>
          </cell>
          <cell r="F15" t="str">
            <v>ROGER AUGUSTO</v>
          </cell>
          <cell r="G15" t="str">
            <v>AYIL</v>
          </cell>
          <cell r="H15" t="str">
            <v>DZIB</v>
          </cell>
          <cell r="I15">
            <v>905.88</v>
          </cell>
          <cell r="J15" t="str">
            <v>HECELCHAKAN</v>
          </cell>
          <cell r="K15" t="str">
            <v>ENTREGA DE  ESTUFAS</v>
          </cell>
        </row>
        <row r="16">
          <cell r="B16">
            <v>44231</v>
          </cell>
          <cell r="C16">
            <v>44232</v>
          </cell>
          <cell r="D16" t="str">
            <v>DIR. DE OBRAS</v>
          </cell>
          <cell r="F16" t="str">
            <v>MARTIN DE LOS ANGELES</v>
          </cell>
          <cell r="G16" t="str">
            <v>VILLARINO</v>
          </cell>
          <cell r="H16" t="str">
            <v>SEGOVIA</v>
          </cell>
          <cell r="I16">
            <v>905.88</v>
          </cell>
          <cell r="J16" t="str">
            <v>HECELCHAKAN</v>
          </cell>
          <cell r="K16" t="str">
            <v>ENTREGA DE  ESTUFAS</v>
          </cell>
        </row>
        <row r="17">
          <cell r="B17">
            <v>44230</v>
          </cell>
          <cell r="C17">
            <v>44230</v>
          </cell>
          <cell r="D17" t="str">
            <v>DIR. GENERAL</v>
          </cell>
          <cell r="F17" t="str">
            <v>JOSE DEL CARMEN</v>
          </cell>
          <cell r="G17" t="str">
            <v>HERNANDEZ</v>
          </cell>
          <cell r="H17" t="str">
            <v>CHAVEZ</v>
          </cell>
          <cell r="I17">
            <v>528.42999999999995</v>
          </cell>
          <cell r="J17" t="str">
            <v>HOPELCHEN</v>
          </cell>
          <cell r="K17" t="str">
            <v>ENTREGA DE  ESTUFAS</v>
          </cell>
        </row>
        <row r="18">
          <cell r="B18">
            <v>44230</v>
          </cell>
          <cell r="C18">
            <v>44230</v>
          </cell>
          <cell r="D18" t="str">
            <v>DIR. GENERAL</v>
          </cell>
          <cell r="F18" t="str">
            <v>EDGAR IVAN</v>
          </cell>
          <cell r="G18" t="str">
            <v>LARA</v>
          </cell>
          <cell r="H18" t="str">
            <v>RODRIGUEZ</v>
          </cell>
          <cell r="I18">
            <v>377.45</v>
          </cell>
          <cell r="J18" t="str">
            <v>HOPELCHEN</v>
          </cell>
          <cell r="K18" t="str">
            <v>ENTREGA DE  ESTUFAS</v>
          </cell>
        </row>
        <row r="19">
          <cell r="B19">
            <v>44230</v>
          </cell>
          <cell r="C19">
            <v>44230</v>
          </cell>
          <cell r="D19" t="str">
            <v>DIR. GENERAL</v>
          </cell>
          <cell r="F19" t="str">
            <v>GUADALUPE</v>
          </cell>
          <cell r="G19" t="str">
            <v>RAMIREZ</v>
          </cell>
          <cell r="H19" t="str">
            <v>ROSEL</v>
          </cell>
          <cell r="I19">
            <v>377.45</v>
          </cell>
          <cell r="J19" t="str">
            <v>HOPELCHEN</v>
          </cell>
          <cell r="K19" t="str">
            <v>ENTREGA DE  ESTUFAS</v>
          </cell>
        </row>
        <row r="20">
          <cell r="B20">
            <v>44231</v>
          </cell>
          <cell r="C20">
            <v>44231</v>
          </cell>
          <cell r="D20" t="str">
            <v>DIR. DE PLANEACION</v>
          </cell>
          <cell r="F20" t="str">
            <v>MARCIAL</v>
          </cell>
          <cell r="G20" t="str">
            <v>BOJORQUEZ</v>
          </cell>
          <cell r="H20" t="str">
            <v>HERNANDEZ</v>
          </cell>
          <cell r="I20">
            <v>603.91999999999996</v>
          </cell>
          <cell r="J20" t="str">
            <v>ESCARCEGA</v>
          </cell>
          <cell r="K20" t="str">
            <v>REUNION  CON BENEFICIARIOS</v>
          </cell>
        </row>
        <row r="21">
          <cell r="B21">
            <v>44229</v>
          </cell>
          <cell r="C21">
            <v>44230</v>
          </cell>
          <cell r="D21" t="str">
            <v>SUB. DE PROMOCION</v>
          </cell>
          <cell r="F21" t="str">
            <v>LUIS A</v>
          </cell>
          <cell r="G21" t="str">
            <v>RICHAUD</v>
          </cell>
          <cell r="H21" t="str">
            <v>VERA</v>
          </cell>
          <cell r="I21">
            <v>905.88</v>
          </cell>
          <cell r="J21" t="str">
            <v>CALKINI</v>
          </cell>
          <cell r="K21" t="str">
            <v>ENTREGA DE  ESTUFAS</v>
          </cell>
        </row>
        <row r="22">
          <cell r="B22">
            <v>44231</v>
          </cell>
          <cell r="C22">
            <v>44232</v>
          </cell>
          <cell r="D22" t="str">
            <v>SUB. DE PROMOCION</v>
          </cell>
          <cell r="F22" t="str">
            <v>LUIS A</v>
          </cell>
          <cell r="G22" t="str">
            <v>RICHAUD</v>
          </cell>
          <cell r="H22" t="str">
            <v>VERA</v>
          </cell>
          <cell r="I22">
            <v>905.88</v>
          </cell>
          <cell r="J22" t="str">
            <v>HECELCHAKAN</v>
          </cell>
          <cell r="K22" t="str">
            <v>ENTREGA DE  ESTUFAS</v>
          </cell>
        </row>
        <row r="23">
          <cell r="B23">
            <v>44233</v>
          </cell>
          <cell r="C23">
            <v>44234</v>
          </cell>
          <cell r="D23" t="str">
            <v>SUB. DE PROMOCION</v>
          </cell>
          <cell r="F23" t="str">
            <v>LUIS A</v>
          </cell>
          <cell r="G23" t="str">
            <v>RICHAUD</v>
          </cell>
          <cell r="H23" t="str">
            <v>VERA</v>
          </cell>
          <cell r="I23">
            <v>830.39</v>
          </cell>
          <cell r="J23" t="str">
            <v>HOPELCHEN</v>
          </cell>
          <cell r="K23" t="str">
            <v>ENTREGA DE  ESTUFAS</v>
          </cell>
        </row>
        <row r="24">
          <cell r="B24">
            <v>44233</v>
          </cell>
          <cell r="C24">
            <v>44234</v>
          </cell>
          <cell r="D24" t="str">
            <v>DIR. DE OBRAS</v>
          </cell>
          <cell r="F24" t="str">
            <v>MARCOS EFRAIN</v>
          </cell>
          <cell r="G24" t="str">
            <v>MOO</v>
          </cell>
          <cell r="H24" t="str">
            <v>YAM</v>
          </cell>
          <cell r="I24">
            <v>830.39</v>
          </cell>
          <cell r="J24" t="str">
            <v>HOPELCHEN</v>
          </cell>
          <cell r="K24" t="str">
            <v>ENTREGA DE  ESTUFAS</v>
          </cell>
        </row>
        <row r="25">
          <cell r="B25">
            <v>44233</v>
          </cell>
          <cell r="C25">
            <v>44234</v>
          </cell>
          <cell r="D25" t="str">
            <v>DIR. DE OBRAS</v>
          </cell>
          <cell r="F25" t="str">
            <v>ROGER AUGUSTO</v>
          </cell>
          <cell r="G25" t="str">
            <v>AYIL</v>
          </cell>
          <cell r="H25" t="str">
            <v>DZIB</v>
          </cell>
          <cell r="I25">
            <v>830.39</v>
          </cell>
          <cell r="J25" t="str">
            <v>HOPELCHEN</v>
          </cell>
          <cell r="K25" t="str">
            <v>ENTREGA DE  ESTUFAS</v>
          </cell>
        </row>
        <row r="26">
          <cell r="B26">
            <v>44233</v>
          </cell>
          <cell r="C26">
            <v>44234</v>
          </cell>
          <cell r="D26" t="str">
            <v>DIR. DE OBRAS</v>
          </cell>
          <cell r="F26" t="str">
            <v>MARTIN DE LOS ANGELES</v>
          </cell>
          <cell r="G26" t="str">
            <v>VILLARINO</v>
          </cell>
          <cell r="H26" t="str">
            <v>SEGOVIA</v>
          </cell>
          <cell r="I26">
            <v>830.39</v>
          </cell>
          <cell r="J26" t="str">
            <v>HOPELCHEN</v>
          </cell>
          <cell r="K26" t="str">
            <v>ENTREGA DE  ESTUFAS</v>
          </cell>
        </row>
        <row r="27">
          <cell r="B27">
            <v>44233</v>
          </cell>
          <cell r="C27">
            <v>44233</v>
          </cell>
          <cell r="D27" t="str">
            <v>DIR. DE PLANEACION</v>
          </cell>
          <cell r="F27" t="str">
            <v>BELZABETH</v>
          </cell>
          <cell r="G27" t="str">
            <v>OJEDA</v>
          </cell>
          <cell r="H27" t="str">
            <v>CASTRO</v>
          </cell>
          <cell r="I27">
            <v>679.41</v>
          </cell>
          <cell r="J27" t="str">
            <v>CALAKMUL</v>
          </cell>
          <cell r="K27" t="str">
            <v>REUNION  PREVIA</v>
          </cell>
        </row>
        <row r="28">
          <cell r="B28">
            <v>44233</v>
          </cell>
          <cell r="C28">
            <v>44233</v>
          </cell>
          <cell r="D28" t="str">
            <v>DIR. DE PLANEACION</v>
          </cell>
          <cell r="F28" t="str">
            <v>MARCIAL</v>
          </cell>
          <cell r="G28" t="str">
            <v>BOJORQUEZ</v>
          </cell>
          <cell r="H28" t="str">
            <v>HERNANDEZ</v>
          </cell>
          <cell r="I28">
            <v>679.41</v>
          </cell>
          <cell r="J28" t="str">
            <v>CALAKMUL</v>
          </cell>
          <cell r="K28" t="str">
            <v>REUNION CON  PERSONAL</v>
          </cell>
        </row>
        <row r="29">
          <cell r="B29">
            <v>44233</v>
          </cell>
          <cell r="C29">
            <v>44233</v>
          </cell>
          <cell r="D29" t="str">
            <v>DIR. DE PLANEACION</v>
          </cell>
          <cell r="F29" t="str">
            <v>EFRAIN MANUEL</v>
          </cell>
          <cell r="G29" t="str">
            <v>OSORIO</v>
          </cell>
          <cell r="H29" t="str">
            <v>ROSADO</v>
          </cell>
          <cell r="I29">
            <v>679.41</v>
          </cell>
          <cell r="J29" t="str">
            <v>CALAKMUL</v>
          </cell>
          <cell r="K29" t="str">
            <v>REUNION CON  PERSONAL</v>
          </cell>
        </row>
        <row r="30">
          <cell r="B30">
            <v>44233</v>
          </cell>
          <cell r="C30">
            <v>44233</v>
          </cell>
          <cell r="D30" t="str">
            <v>DIR. DE PLANEACION</v>
          </cell>
          <cell r="F30" t="str">
            <v>ALEJANDRO</v>
          </cell>
          <cell r="G30" t="str">
            <v>MAY</v>
          </cell>
          <cell r="H30" t="str">
            <v>CHAN</v>
          </cell>
          <cell r="I30">
            <v>603.91999999999996</v>
          </cell>
          <cell r="J30" t="str">
            <v>CALAKMUL</v>
          </cell>
          <cell r="K30" t="str">
            <v>REUNION PREVIA</v>
          </cell>
        </row>
        <row r="31">
          <cell r="B31">
            <v>44235</v>
          </cell>
          <cell r="C31">
            <v>44235</v>
          </cell>
          <cell r="D31" t="str">
            <v>DIR. GENERAL</v>
          </cell>
          <cell r="F31" t="str">
            <v xml:space="preserve">JOSE </v>
          </cell>
          <cell r="G31" t="str">
            <v>HERNANDEZ</v>
          </cell>
          <cell r="H31" t="str">
            <v>CHAVEZ</v>
          </cell>
          <cell r="I31">
            <v>528.42999999999995</v>
          </cell>
          <cell r="J31" t="str">
            <v>DZITBALCHE</v>
          </cell>
          <cell r="K31" t="str">
            <v>EVENTO  ENTREGA DE  ACCION</v>
          </cell>
        </row>
        <row r="32">
          <cell r="B32">
            <v>44235</v>
          </cell>
          <cell r="C32">
            <v>44235</v>
          </cell>
          <cell r="D32" t="str">
            <v>DIR. GENERAL</v>
          </cell>
          <cell r="F32" t="str">
            <v>GUADALUPE</v>
          </cell>
          <cell r="G32" t="str">
            <v>RAMIREZ</v>
          </cell>
          <cell r="H32" t="str">
            <v>ROSEL</v>
          </cell>
          <cell r="I32">
            <v>377.45</v>
          </cell>
          <cell r="J32" t="str">
            <v>DZITBALCHE</v>
          </cell>
          <cell r="K32" t="str">
            <v>EVENTO  ENTREGA DE  ACCION</v>
          </cell>
        </row>
        <row r="33">
          <cell r="B33">
            <v>44235</v>
          </cell>
          <cell r="C33">
            <v>44235</v>
          </cell>
          <cell r="D33" t="str">
            <v>DIR. GENERAL</v>
          </cell>
          <cell r="F33" t="str">
            <v>EDGAR IVAN</v>
          </cell>
          <cell r="G33" t="str">
            <v>LARA</v>
          </cell>
          <cell r="H33" t="str">
            <v>RODRIGUEZ</v>
          </cell>
          <cell r="I33">
            <v>377.45</v>
          </cell>
          <cell r="J33" t="str">
            <v>DZITBALCHE</v>
          </cell>
          <cell r="K33" t="str">
            <v>EVENTO ENTREGA DE ACCION</v>
          </cell>
        </row>
        <row r="34">
          <cell r="B34">
            <v>44235</v>
          </cell>
          <cell r="C34">
            <v>44235</v>
          </cell>
          <cell r="D34" t="str">
            <v>DIR. DE PLANEACION</v>
          </cell>
          <cell r="F34" t="str">
            <v>BELZABETH</v>
          </cell>
          <cell r="G34" t="str">
            <v>OJEDA</v>
          </cell>
          <cell r="H34" t="str">
            <v>CASTRO</v>
          </cell>
          <cell r="I34">
            <v>452.94</v>
          </cell>
          <cell r="J34" t="str">
            <v>DZITBALCHE</v>
          </cell>
          <cell r="K34" t="str">
            <v>EVENTO  ENTREGA DE  ACCION</v>
          </cell>
        </row>
        <row r="35">
          <cell r="B35">
            <v>44235</v>
          </cell>
          <cell r="C35">
            <v>44235</v>
          </cell>
          <cell r="D35" t="str">
            <v>DIR. DE PLANEACION</v>
          </cell>
          <cell r="F35" t="str">
            <v>ALEJANDRO</v>
          </cell>
          <cell r="G35" t="str">
            <v>MAY</v>
          </cell>
          <cell r="H35" t="str">
            <v>CHAN</v>
          </cell>
          <cell r="I35">
            <v>377.45</v>
          </cell>
          <cell r="J35" t="str">
            <v>DZITBALCHE</v>
          </cell>
          <cell r="K35" t="str">
            <v>EVENTO  ENTREGA DE  ACCION</v>
          </cell>
        </row>
        <row r="36">
          <cell r="B36">
            <v>44236</v>
          </cell>
          <cell r="C36">
            <v>44236</v>
          </cell>
          <cell r="D36" t="str">
            <v>SUB. DE PROMOCION</v>
          </cell>
          <cell r="F36" t="str">
            <v>LUIS A</v>
          </cell>
          <cell r="G36" t="str">
            <v>RICHAUD</v>
          </cell>
          <cell r="H36" t="str">
            <v>VERA</v>
          </cell>
          <cell r="I36">
            <v>377.45</v>
          </cell>
          <cell r="J36" t="str">
            <v>TENABO</v>
          </cell>
          <cell r="K36" t="str">
            <v>ENTREGA DE  ESTUFAS</v>
          </cell>
        </row>
        <row r="37">
          <cell r="B37">
            <v>44236</v>
          </cell>
          <cell r="C37">
            <v>44236</v>
          </cell>
          <cell r="D37" t="str">
            <v>DIR. DE OBRAS</v>
          </cell>
          <cell r="F37" t="str">
            <v>MARCOS EFRAIN</v>
          </cell>
          <cell r="G37" t="str">
            <v>MOO</v>
          </cell>
          <cell r="H37" t="str">
            <v>YAM</v>
          </cell>
          <cell r="I37">
            <v>377.45</v>
          </cell>
          <cell r="J37" t="str">
            <v>TENABO</v>
          </cell>
          <cell r="K37" t="str">
            <v>ENTREGA DE  ESTUFAS</v>
          </cell>
        </row>
        <row r="38">
          <cell r="B38">
            <v>44236</v>
          </cell>
          <cell r="C38">
            <v>44236</v>
          </cell>
          <cell r="D38" t="str">
            <v>DIR. DE OBRAS</v>
          </cell>
          <cell r="F38" t="str">
            <v>ROGER AUGUSTO</v>
          </cell>
          <cell r="G38" t="str">
            <v>AYIL</v>
          </cell>
          <cell r="H38" t="str">
            <v>DZIB</v>
          </cell>
          <cell r="I38">
            <v>377.45</v>
          </cell>
          <cell r="J38" t="str">
            <v>TENABO</v>
          </cell>
          <cell r="K38" t="str">
            <v>ENTREGA DE  ESTUFAS</v>
          </cell>
        </row>
        <row r="39">
          <cell r="B39">
            <v>44236</v>
          </cell>
          <cell r="C39">
            <v>44236</v>
          </cell>
          <cell r="D39" t="str">
            <v>DIR. DE OBRAS</v>
          </cell>
          <cell r="F39" t="str">
            <v>MARTIN DE LOS ANGELES</v>
          </cell>
          <cell r="G39" t="str">
            <v>VILLARINO</v>
          </cell>
          <cell r="H39" t="str">
            <v>SEGOVIA</v>
          </cell>
          <cell r="I39">
            <v>377.45</v>
          </cell>
          <cell r="J39" t="str">
            <v>TENABO</v>
          </cell>
          <cell r="K39" t="str">
            <v>ENTREGA DE  ESTUFAS</v>
          </cell>
        </row>
        <row r="40">
          <cell r="B40">
            <v>44235</v>
          </cell>
          <cell r="C40">
            <v>44236</v>
          </cell>
          <cell r="D40" t="str">
            <v>DIR. DE PLANEACION</v>
          </cell>
          <cell r="F40" t="str">
            <v>CRISTOBAL ELEAZAR</v>
          </cell>
          <cell r="G40" t="str">
            <v>DZIB</v>
          </cell>
          <cell r="H40" t="str">
            <v>GOMEZ</v>
          </cell>
          <cell r="I40">
            <v>1660.78</v>
          </cell>
          <cell r="J40" t="str">
            <v>PALIZAD-CANDELARIA</v>
          </cell>
          <cell r="K40" t="str">
            <v>PREVIA CONPERSONALDEL G</v>
          </cell>
        </row>
        <row r="41">
          <cell r="B41">
            <v>44235</v>
          </cell>
          <cell r="C41">
            <v>44236</v>
          </cell>
          <cell r="D41" t="str">
            <v>DIR. DE PLANEACION</v>
          </cell>
          <cell r="F41" t="str">
            <v>BELZABETH</v>
          </cell>
          <cell r="G41" t="str">
            <v>OJEDA</v>
          </cell>
          <cell r="H41" t="str">
            <v>CASTRO</v>
          </cell>
          <cell r="I41">
            <v>1660.78</v>
          </cell>
          <cell r="J41" t="str">
            <v>PALIZAD-CANDELARIA</v>
          </cell>
          <cell r="K41" t="str">
            <v>PREVIA CONPERSONALDEL G</v>
          </cell>
        </row>
        <row r="42">
          <cell r="B42">
            <v>44237</v>
          </cell>
          <cell r="C42">
            <v>44237</v>
          </cell>
          <cell r="D42" t="str">
            <v>DIR. DE OBRAS</v>
          </cell>
          <cell r="F42" t="str">
            <v>HENRY HUMBERTO</v>
          </cell>
          <cell r="G42" t="str">
            <v>RUIZ</v>
          </cell>
          <cell r="H42" t="str">
            <v>LORENZO</v>
          </cell>
          <cell r="I42">
            <v>452.94</v>
          </cell>
          <cell r="J42" t="str">
            <v>CALKINI</v>
          </cell>
          <cell r="K42" t="str">
            <v>GIRA SUPERVICION DE  OBRAS</v>
          </cell>
        </row>
        <row r="43">
          <cell r="B43">
            <v>44237</v>
          </cell>
          <cell r="C43">
            <v>44237</v>
          </cell>
          <cell r="D43" t="str">
            <v>DIR. DE OBRAS</v>
          </cell>
          <cell r="F43" t="str">
            <v>ROGER AUGUSTO</v>
          </cell>
          <cell r="G43" t="str">
            <v>AYIL</v>
          </cell>
          <cell r="H43" t="str">
            <v>DZIB</v>
          </cell>
          <cell r="I43">
            <v>377.45</v>
          </cell>
          <cell r="J43" t="str">
            <v>TENABO</v>
          </cell>
          <cell r="K43" t="str">
            <v>ENTREGA DE  ESTUFAS</v>
          </cell>
        </row>
        <row r="44">
          <cell r="B44">
            <v>44237</v>
          </cell>
          <cell r="C44">
            <v>44237</v>
          </cell>
          <cell r="D44" t="str">
            <v>DIR. DE OBRAS</v>
          </cell>
          <cell r="F44" t="str">
            <v>MARCOS EFRAIN</v>
          </cell>
          <cell r="G44" t="str">
            <v>MOO</v>
          </cell>
          <cell r="H44" t="str">
            <v>YAM</v>
          </cell>
          <cell r="I44">
            <v>377.45</v>
          </cell>
          <cell r="J44" t="str">
            <v>TENABO</v>
          </cell>
          <cell r="K44" t="str">
            <v>ENTREGA DE  ESTUFAS</v>
          </cell>
        </row>
        <row r="45">
          <cell r="B45">
            <v>44237</v>
          </cell>
          <cell r="C45">
            <v>44237</v>
          </cell>
          <cell r="D45" t="str">
            <v>DIR. DE OBRAS</v>
          </cell>
          <cell r="F45" t="str">
            <v>MARTIN DE LOS ANGELES</v>
          </cell>
          <cell r="G45" t="str">
            <v>VILLARINO</v>
          </cell>
          <cell r="H45" t="str">
            <v>SEGOVIA</v>
          </cell>
          <cell r="I45">
            <v>377.45</v>
          </cell>
          <cell r="J45" t="str">
            <v>TENABO</v>
          </cell>
          <cell r="K45" t="str">
            <v>ENTREGA DE  ESTUFAS</v>
          </cell>
        </row>
        <row r="46">
          <cell r="B46">
            <v>44237</v>
          </cell>
          <cell r="C46">
            <v>44237</v>
          </cell>
          <cell r="D46" t="str">
            <v>SUB. DE PROMOCION</v>
          </cell>
          <cell r="F46" t="str">
            <v>LUIS A</v>
          </cell>
          <cell r="G46" t="str">
            <v>RICHAUD</v>
          </cell>
          <cell r="H46" t="str">
            <v>VERA</v>
          </cell>
          <cell r="I46">
            <v>377.45</v>
          </cell>
          <cell r="J46" t="str">
            <v>TENABO</v>
          </cell>
          <cell r="K46" t="str">
            <v>ENTREGA DE  ESTUFAS</v>
          </cell>
        </row>
        <row r="47">
          <cell r="B47">
            <v>44238</v>
          </cell>
          <cell r="C47">
            <v>44239</v>
          </cell>
          <cell r="D47" t="str">
            <v>DIR. DE OBRAS</v>
          </cell>
          <cell r="F47" t="str">
            <v>OSCAR IVAN</v>
          </cell>
          <cell r="G47" t="str">
            <v>SERAFIN</v>
          </cell>
          <cell r="H47" t="str">
            <v>MORENO</v>
          </cell>
          <cell r="I47">
            <v>1660.78</v>
          </cell>
          <cell r="J47" t="str">
            <v>CANDELARIA</v>
          </cell>
          <cell r="K47" t="str">
            <v>SUPERVICION  DE OBRAS</v>
          </cell>
        </row>
        <row r="48">
          <cell r="B48">
            <v>44237</v>
          </cell>
          <cell r="C48">
            <v>44237</v>
          </cell>
          <cell r="D48" t="str">
            <v>DIR. GENERAL</v>
          </cell>
          <cell r="F48" t="str">
            <v xml:space="preserve">JOSE </v>
          </cell>
          <cell r="G48" t="str">
            <v>HERNANDEZ</v>
          </cell>
          <cell r="H48" t="str">
            <v>CHAVEZ</v>
          </cell>
          <cell r="I48">
            <v>528.42999999999995</v>
          </cell>
          <cell r="J48" t="str">
            <v>CALKINI</v>
          </cell>
          <cell r="K48" t="str">
            <v>ENTREGA DE  ESTUFAS</v>
          </cell>
        </row>
        <row r="49">
          <cell r="B49">
            <v>44237</v>
          </cell>
          <cell r="C49">
            <v>44237</v>
          </cell>
          <cell r="D49" t="str">
            <v>DIR. GENERAL</v>
          </cell>
          <cell r="F49" t="str">
            <v>EDGAR IVAN</v>
          </cell>
          <cell r="G49" t="str">
            <v>LARA</v>
          </cell>
          <cell r="H49" t="str">
            <v>RODRIGUEZ</v>
          </cell>
          <cell r="I49">
            <v>377.45</v>
          </cell>
          <cell r="J49" t="str">
            <v>CALKINI</v>
          </cell>
          <cell r="K49" t="str">
            <v>ENTREGA DE  ESTUFAS</v>
          </cell>
        </row>
        <row r="50">
          <cell r="B50">
            <v>44237</v>
          </cell>
          <cell r="C50">
            <v>44237</v>
          </cell>
          <cell r="D50" t="str">
            <v>DIR. GENERAL</v>
          </cell>
          <cell r="F50" t="str">
            <v>GUADALUPE</v>
          </cell>
          <cell r="G50" t="str">
            <v>RAMIREZ</v>
          </cell>
          <cell r="H50" t="str">
            <v>ROSEL</v>
          </cell>
          <cell r="I50">
            <v>377.45</v>
          </cell>
          <cell r="J50" t="str">
            <v>CALKINI</v>
          </cell>
          <cell r="K50" t="str">
            <v>ENTREGA DE  ESTUFAS</v>
          </cell>
        </row>
        <row r="51">
          <cell r="B51">
            <v>44238</v>
          </cell>
          <cell r="C51">
            <v>44238</v>
          </cell>
          <cell r="D51" t="str">
            <v>DIR. DE OBRAS</v>
          </cell>
          <cell r="F51" t="str">
            <v>MARCOS EFRAIN</v>
          </cell>
          <cell r="G51" t="str">
            <v>MOO</v>
          </cell>
          <cell r="H51" t="str">
            <v>YAM</v>
          </cell>
          <cell r="I51">
            <v>377.45</v>
          </cell>
          <cell r="J51" t="str">
            <v>CAMPECHE</v>
          </cell>
          <cell r="K51" t="str">
            <v>ENTREGA DE  ESTUFAS</v>
          </cell>
        </row>
        <row r="52">
          <cell r="B52">
            <v>44238</v>
          </cell>
          <cell r="C52">
            <v>44238</v>
          </cell>
          <cell r="D52" t="str">
            <v>DIR. DE OBRAS</v>
          </cell>
          <cell r="F52" t="str">
            <v>ROGER AUGUSTO</v>
          </cell>
          <cell r="G52" t="str">
            <v>AYIL</v>
          </cell>
          <cell r="H52" t="str">
            <v>DZIB</v>
          </cell>
          <cell r="I52">
            <v>377.45</v>
          </cell>
          <cell r="J52" t="str">
            <v>CAMPECHE</v>
          </cell>
          <cell r="K52" t="str">
            <v>ENTREGA DE  ESTUFAS</v>
          </cell>
        </row>
        <row r="53">
          <cell r="B53">
            <v>44238</v>
          </cell>
          <cell r="C53">
            <v>44238</v>
          </cell>
          <cell r="D53" t="str">
            <v>DIR. DE OBRAS</v>
          </cell>
          <cell r="F53" t="str">
            <v>MARTIN DE LOS ANGELES</v>
          </cell>
          <cell r="G53" t="str">
            <v>VILLARINO</v>
          </cell>
          <cell r="H53" t="str">
            <v>SEGOVIA</v>
          </cell>
          <cell r="I53">
            <v>377.45</v>
          </cell>
          <cell r="J53" t="str">
            <v>CAMPECHE</v>
          </cell>
          <cell r="K53" t="str">
            <v>ENTREGA DE  ESTUFAS</v>
          </cell>
        </row>
        <row r="54">
          <cell r="B54">
            <v>44238</v>
          </cell>
          <cell r="C54">
            <v>44238</v>
          </cell>
          <cell r="D54" t="str">
            <v>SUB. DE PROMOCION</v>
          </cell>
          <cell r="F54" t="str">
            <v>LUIS A</v>
          </cell>
          <cell r="G54" t="str">
            <v>RICHAUD</v>
          </cell>
          <cell r="H54" t="str">
            <v>VERA</v>
          </cell>
          <cell r="I54">
            <v>377.45</v>
          </cell>
          <cell r="J54" t="str">
            <v>CAMPECHE</v>
          </cell>
          <cell r="K54" t="str">
            <v>ENTREGA DE  ESTUFAS</v>
          </cell>
        </row>
        <row r="55">
          <cell r="B55">
            <v>44238</v>
          </cell>
          <cell r="C55">
            <v>44239</v>
          </cell>
          <cell r="D55" t="str">
            <v>DIR. DE PLANEACION</v>
          </cell>
          <cell r="F55" t="str">
            <v>WILLIAM IVAN</v>
          </cell>
          <cell r="G55" t="str">
            <v>COSGALLA</v>
          </cell>
          <cell r="H55" t="str">
            <v>CHAN</v>
          </cell>
          <cell r="I55">
            <v>1660.78</v>
          </cell>
          <cell r="J55" t="str">
            <v>PALIZAD-CANDELARIA</v>
          </cell>
          <cell r="K55" t="str">
            <v>FIRMAS DE SUBSIDIOS</v>
          </cell>
        </row>
        <row r="56">
          <cell r="B56">
            <v>44238</v>
          </cell>
          <cell r="C56">
            <v>44239</v>
          </cell>
          <cell r="D56" t="str">
            <v>DIR. DE PLANEACION</v>
          </cell>
          <cell r="F56" t="str">
            <v>DAVID FERNANDO</v>
          </cell>
          <cell r="G56" t="str">
            <v>AGUILAR</v>
          </cell>
          <cell r="H56" t="str">
            <v>MEDINA</v>
          </cell>
          <cell r="I56">
            <v>1660.78</v>
          </cell>
          <cell r="J56" t="str">
            <v>PALIZAD-CANDELARIA</v>
          </cell>
          <cell r="K56" t="str">
            <v>FIRMAS DE SUBSIDIOS</v>
          </cell>
        </row>
        <row r="57">
          <cell r="B57">
            <v>44541</v>
          </cell>
          <cell r="C57">
            <v>44240</v>
          </cell>
          <cell r="D57" t="str">
            <v>DIR. DE PLANEACION</v>
          </cell>
          <cell r="F57" t="str">
            <v>BELZABETH</v>
          </cell>
          <cell r="G57" t="str">
            <v>OJEDA</v>
          </cell>
          <cell r="H57" t="str">
            <v>CASTRO</v>
          </cell>
          <cell r="I57">
            <v>2717.64</v>
          </cell>
          <cell r="J57" t="str">
            <v>PALIZAD-CANDELARIA</v>
          </cell>
          <cell r="K57" t="str">
            <v>EVENTO DE ENTREGA DE ESTFA</v>
          </cell>
        </row>
        <row r="58">
          <cell r="B58">
            <v>44238</v>
          </cell>
          <cell r="C58">
            <v>44240</v>
          </cell>
          <cell r="D58" t="str">
            <v>SUB. DE PROMOCION</v>
          </cell>
          <cell r="F58" t="str">
            <v>JOSE ISAIAS</v>
          </cell>
          <cell r="G58" t="str">
            <v>MAY</v>
          </cell>
          <cell r="H58" t="str">
            <v>YERBES</v>
          </cell>
          <cell r="I58">
            <v>2717.64</v>
          </cell>
          <cell r="J58" t="str">
            <v>PALIZAD-CANDELARIA</v>
          </cell>
          <cell r="K58" t="str">
            <v>EVENTODE  ENTREGA  DE ESTUFA</v>
          </cell>
        </row>
        <row r="59">
          <cell r="B59">
            <v>44238</v>
          </cell>
          <cell r="C59">
            <v>44240</v>
          </cell>
          <cell r="D59" t="str">
            <v>SUB. DE PROMOCION</v>
          </cell>
          <cell r="F59" t="str">
            <v>GUADALUPE DEL CARMEN</v>
          </cell>
          <cell r="G59" t="str">
            <v>SALAZAR</v>
          </cell>
          <cell r="H59" t="str">
            <v>CONTRERAS</v>
          </cell>
          <cell r="I59">
            <v>2491.17</v>
          </cell>
          <cell r="J59" t="str">
            <v>PALIZAD-CANDELARIA</v>
          </cell>
          <cell r="K59" t="str">
            <v>EVENTO DE ENTREGA DE ESTFA</v>
          </cell>
        </row>
        <row r="60">
          <cell r="B60">
            <v>44238</v>
          </cell>
          <cell r="C60">
            <v>44240</v>
          </cell>
          <cell r="D60" t="str">
            <v>DIR. DE PLANEACION</v>
          </cell>
          <cell r="F60" t="str">
            <v>ALEJANDRO</v>
          </cell>
          <cell r="G60" t="str">
            <v>MAY</v>
          </cell>
          <cell r="H60" t="str">
            <v>CHAN</v>
          </cell>
          <cell r="I60">
            <v>2491.17</v>
          </cell>
          <cell r="J60" t="str">
            <v>PALIZAD-CANDELARIA</v>
          </cell>
          <cell r="K60" t="str">
            <v>EVENTO DE ENTREGA DE ESTFA</v>
          </cell>
        </row>
        <row r="61">
          <cell r="B61">
            <v>44239</v>
          </cell>
          <cell r="C61">
            <v>44239</v>
          </cell>
          <cell r="D61" t="str">
            <v>DIR. DE PLANEACION</v>
          </cell>
          <cell r="F61" t="str">
            <v>EFRAIN MANUEL</v>
          </cell>
          <cell r="G61" t="str">
            <v>OSORIO</v>
          </cell>
          <cell r="H61" t="str">
            <v>ROSADO</v>
          </cell>
          <cell r="I61">
            <v>603.91999999999996</v>
          </cell>
          <cell r="J61" t="str">
            <v>CANDELARIA</v>
          </cell>
          <cell r="K61" t="str">
            <v>REUNION  CON BENEFICIARIOS</v>
          </cell>
        </row>
        <row r="62">
          <cell r="B62">
            <v>44239</v>
          </cell>
          <cell r="C62">
            <v>44239</v>
          </cell>
          <cell r="D62" t="str">
            <v>DIR. DE PLANEACION</v>
          </cell>
          <cell r="F62" t="str">
            <v>MARCIAL</v>
          </cell>
          <cell r="G62" t="str">
            <v>BOJORQUEZ</v>
          </cell>
          <cell r="H62" t="str">
            <v>HERNANDEZ</v>
          </cell>
          <cell r="I62">
            <v>603.91999999999996</v>
          </cell>
          <cell r="J62" t="str">
            <v>CANDELARIA</v>
          </cell>
          <cell r="K62" t="str">
            <v>REUNION CON  PERSONAL</v>
          </cell>
        </row>
        <row r="63">
          <cell r="B63">
            <v>44239</v>
          </cell>
          <cell r="C63">
            <v>44240</v>
          </cell>
          <cell r="D63" t="str">
            <v>DIR. GENERAL</v>
          </cell>
          <cell r="F63" t="str">
            <v xml:space="preserve">JOSE </v>
          </cell>
          <cell r="G63" t="str">
            <v>HERNANDEZ</v>
          </cell>
          <cell r="H63" t="str">
            <v>CHAVEZ</v>
          </cell>
          <cell r="I63">
            <v>1811.76</v>
          </cell>
          <cell r="J63" t="str">
            <v>PALIZAD-CANDELARIA</v>
          </cell>
          <cell r="K63" t="str">
            <v>EVENTO  ENTREGA DE  ACCION</v>
          </cell>
        </row>
        <row r="64">
          <cell r="B64">
            <v>44239</v>
          </cell>
          <cell r="C64">
            <v>44240</v>
          </cell>
          <cell r="D64" t="str">
            <v>DIR. GENERAL</v>
          </cell>
          <cell r="F64" t="str">
            <v>GUADALUPE</v>
          </cell>
          <cell r="G64" t="str">
            <v>RAMIREZ</v>
          </cell>
          <cell r="H64" t="str">
            <v>ROSEL</v>
          </cell>
          <cell r="I64">
            <v>1509.8</v>
          </cell>
          <cell r="J64" t="str">
            <v>PALIZAD-CANDELARIA</v>
          </cell>
          <cell r="K64" t="str">
            <v>EVENTO  ENTREGA DE  ACCION</v>
          </cell>
        </row>
        <row r="65">
          <cell r="B65">
            <v>44239</v>
          </cell>
          <cell r="C65">
            <v>44240</v>
          </cell>
          <cell r="D65" t="str">
            <v>DIR. DE OBRAS</v>
          </cell>
          <cell r="F65" t="str">
            <v>ROMAN</v>
          </cell>
          <cell r="G65" t="str">
            <v>FERRERA</v>
          </cell>
          <cell r="H65" t="str">
            <v>GONZALEZ</v>
          </cell>
          <cell r="I65">
            <v>1660.78</v>
          </cell>
          <cell r="J65" t="str">
            <v>PALIZAD-CANDELARIA</v>
          </cell>
          <cell r="K65" t="str">
            <v>EVENTO ENTREGA DE ACCION</v>
          </cell>
        </row>
        <row r="66">
          <cell r="B66">
            <v>44240</v>
          </cell>
          <cell r="C66">
            <v>44240</v>
          </cell>
          <cell r="D66" t="str">
            <v>DIR. DE OBRAS</v>
          </cell>
          <cell r="F66" t="str">
            <v>ROGER AUGUSTO</v>
          </cell>
          <cell r="G66" t="str">
            <v>AYIL</v>
          </cell>
          <cell r="H66" t="str">
            <v>DZIB</v>
          </cell>
          <cell r="I66">
            <v>377.45</v>
          </cell>
          <cell r="J66" t="str">
            <v>CAMPECHE</v>
          </cell>
          <cell r="K66" t="str">
            <v>ENTREGA DE  ESTUFAS</v>
          </cell>
        </row>
        <row r="67">
          <cell r="B67">
            <v>44240</v>
          </cell>
          <cell r="C67">
            <v>44240</v>
          </cell>
          <cell r="D67" t="str">
            <v>DIR. DE OBRAS</v>
          </cell>
          <cell r="F67" t="str">
            <v>MARTIN DE LOS ANGELES</v>
          </cell>
          <cell r="G67" t="str">
            <v>VILLARINO</v>
          </cell>
          <cell r="H67" t="str">
            <v>SEGOVIA</v>
          </cell>
          <cell r="I67">
            <v>377.45</v>
          </cell>
          <cell r="J67" t="str">
            <v>CAMPECHE</v>
          </cell>
          <cell r="K67" t="str">
            <v>ENTREGA DE  ESTUFAS</v>
          </cell>
        </row>
        <row r="68">
          <cell r="B68">
            <v>44240</v>
          </cell>
          <cell r="C68">
            <v>44240</v>
          </cell>
          <cell r="D68" t="str">
            <v>DIR. DE OBRAS</v>
          </cell>
          <cell r="F68" t="str">
            <v>MARCOS EFRAIN</v>
          </cell>
          <cell r="G68" t="str">
            <v>MOO</v>
          </cell>
          <cell r="H68" t="str">
            <v>YAM</v>
          </cell>
          <cell r="I68">
            <v>377.45</v>
          </cell>
          <cell r="J68" t="str">
            <v>CAMPECHE</v>
          </cell>
          <cell r="K68" t="str">
            <v>ENTREGA DE  ESTUFAS</v>
          </cell>
        </row>
        <row r="69">
          <cell r="B69">
            <v>44240</v>
          </cell>
          <cell r="C69">
            <v>44240</v>
          </cell>
          <cell r="D69" t="str">
            <v>SUB. DE PROMOCION</v>
          </cell>
          <cell r="F69" t="str">
            <v>LUIS A</v>
          </cell>
          <cell r="G69" t="str">
            <v>RICHAUD</v>
          </cell>
          <cell r="H69" t="str">
            <v>VERA</v>
          </cell>
          <cell r="I69">
            <v>377.45</v>
          </cell>
          <cell r="J69" t="str">
            <v>CAMPECHE</v>
          </cell>
          <cell r="K69" t="str">
            <v>ENTREGA DE  ESTUFAS</v>
          </cell>
        </row>
        <row r="70">
          <cell r="B70">
            <v>44245</v>
          </cell>
          <cell r="C70">
            <v>44245</v>
          </cell>
          <cell r="D70" t="str">
            <v>DIR.  JURIDICO</v>
          </cell>
          <cell r="F70" t="str">
            <v>OMAR</v>
          </cell>
          <cell r="G70" t="str">
            <v>SANCHEZ</v>
          </cell>
          <cell r="H70" t="str">
            <v>SOBERANIS</v>
          </cell>
          <cell r="I70">
            <v>679.41</v>
          </cell>
          <cell r="J70" t="str">
            <v>CARMEN</v>
          </cell>
          <cell r="K70" t="str">
            <v>DILIGENCIAS JUSGADO CARMEN</v>
          </cell>
        </row>
        <row r="71">
          <cell r="B71">
            <v>44244</v>
          </cell>
          <cell r="C71">
            <v>44245</v>
          </cell>
          <cell r="D71" t="str">
            <v>DIR. DE OBRAS</v>
          </cell>
          <cell r="F71" t="str">
            <v>ROGER AUGUSTO</v>
          </cell>
          <cell r="G71" t="str">
            <v>AYIL</v>
          </cell>
          <cell r="H71" t="str">
            <v>DZIB</v>
          </cell>
          <cell r="I71">
            <v>1736.27</v>
          </cell>
          <cell r="J71" t="str">
            <v>CARMEN</v>
          </cell>
          <cell r="K71" t="str">
            <v>ENTREGA DE  ESTUFAS</v>
          </cell>
        </row>
        <row r="72">
          <cell r="B72">
            <v>44244</v>
          </cell>
          <cell r="C72">
            <v>44245</v>
          </cell>
          <cell r="D72" t="str">
            <v>SUB. DE PROMOCION</v>
          </cell>
          <cell r="F72" t="str">
            <v>LUIS A</v>
          </cell>
          <cell r="G72" t="str">
            <v>RICHAUD</v>
          </cell>
          <cell r="H72" t="str">
            <v>VERA</v>
          </cell>
          <cell r="I72">
            <v>1736.27</v>
          </cell>
          <cell r="J72" t="str">
            <v>CARMEN</v>
          </cell>
          <cell r="K72" t="str">
            <v>ENTREGA DE  ESTUFAS</v>
          </cell>
        </row>
        <row r="73">
          <cell r="B73">
            <v>44245</v>
          </cell>
          <cell r="C73">
            <v>44245</v>
          </cell>
          <cell r="D73" t="str">
            <v>DIR. DE  PLANEACION</v>
          </cell>
          <cell r="F73" t="str">
            <v>WILLIAM IVAN</v>
          </cell>
          <cell r="G73" t="str">
            <v>COSGALLA</v>
          </cell>
          <cell r="H73" t="str">
            <v>CHAN</v>
          </cell>
          <cell r="I73">
            <v>528.42999999999995</v>
          </cell>
          <cell r="J73" t="str">
            <v>CHAMPOTON</v>
          </cell>
          <cell r="K73" t="str">
            <v>FIRMAS DE SUBSIDIOS</v>
          </cell>
        </row>
        <row r="74">
          <cell r="B74">
            <v>44245</v>
          </cell>
          <cell r="C74">
            <v>44245</v>
          </cell>
          <cell r="D74" t="str">
            <v>DIR. DE  PLANEACION</v>
          </cell>
          <cell r="F74" t="str">
            <v>DAVID FERNANDO</v>
          </cell>
          <cell r="G74" t="str">
            <v>AGUILAR</v>
          </cell>
          <cell r="H74" t="str">
            <v>MEDINA</v>
          </cell>
          <cell r="I74">
            <v>528.42999999999995</v>
          </cell>
          <cell r="J74" t="str">
            <v>CHAMPOTON</v>
          </cell>
          <cell r="K74" t="str">
            <v>FIRMAS DE SUBSIDIOS</v>
          </cell>
        </row>
        <row r="75">
          <cell r="B75">
            <v>44242</v>
          </cell>
          <cell r="C75">
            <v>44242</v>
          </cell>
          <cell r="D75" t="str">
            <v>DIR. DE  PLANEACION</v>
          </cell>
          <cell r="F75" t="str">
            <v>BELZABETH</v>
          </cell>
          <cell r="G75" t="str">
            <v>OJEDA</v>
          </cell>
          <cell r="H75" t="str">
            <v>CASTRO</v>
          </cell>
          <cell r="I75">
            <v>679.41</v>
          </cell>
          <cell r="J75" t="str">
            <v>CALAKMUL</v>
          </cell>
          <cell r="K75" t="str">
            <v>PREVIA CONPERSONALDEL G</v>
          </cell>
        </row>
        <row r="76">
          <cell r="B76">
            <v>44242</v>
          </cell>
          <cell r="C76">
            <v>44242</v>
          </cell>
          <cell r="D76" t="str">
            <v>DIR. DE  PLANEACION</v>
          </cell>
          <cell r="F76" t="str">
            <v>ALEJANDRO</v>
          </cell>
          <cell r="G76" t="str">
            <v>MAY</v>
          </cell>
          <cell r="H76" t="str">
            <v>CHAN</v>
          </cell>
          <cell r="I76">
            <v>603.91999999999996</v>
          </cell>
          <cell r="J76" t="str">
            <v>CALAKMUL</v>
          </cell>
          <cell r="K76" t="str">
            <v>PREVIA CONPERSONALDEL G</v>
          </cell>
        </row>
        <row r="77">
          <cell r="B77">
            <v>44245</v>
          </cell>
          <cell r="C77">
            <v>44246</v>
          </cell>
          <cell r="D77" t="str">
            <v>SUB. DE PROMOCION</v>
          </cell>
          <cell r="F77" t="str">
            <v>MANUEL ALEJANDRO</v>
          </cell>
          <cell r="G77" t="str">
            <v>DZIB</v>
          </cell>
          <cell r="H77" t="str">
            <v>GOMEZ</v>
          </cell>
          <cell r="I77">
            <v>2038.23</v>
          </cell>
          <cell r="J77" t="str">
            <v>CALAKMUL</v>
          </cell>
          <cell r="K77" t="str">
            <v>EVENTO ENTREGA DE ACCION</v>
          </cell>
        </row>
        <row r="78">
          <cell r="B78">
            <v>44245</v>
          </cell>
          <cell r="C78">
            <v>44246</v>
          </cell>
          <cell r="D78" t="str">
            <v>DIR. DE  PLANEACION</v>
          </cell>
          <cell r="F78" t="str">
            <v>BELZABETH</v>
          </cell>
          <cell r="G78" t="str">
            <v>OJEDA</v>
          </cell>
          <cell r="H78" t="str">
            <v>CASTRO</v>
          </cell>
          <cell r="I78">
            <v>2038.23</v>
          </cell>
          <cell r="J78" t="str">
            <v>CALAKMUL</v>
          </cell>
          <cell r="K78" t="str">
            <v>EVENTO  ENTREGA DE  ACCION</v>
          </cell>
        </row>
        <row r="79">
          <cell r="B79">
            <v>44245</v>
          </cell>
          <cell r="C79">
            <v>44246</v>
          </cell>
          <cell r="D79" t="str">
            <v>DIR. DE  PLANEACION</v>
          </cell>
          <cell r="F79" t="str">
            <v>ALEJANDRO</v>
          </cell>
          <cell r="G79" t="str">
            <v>MAY</v>
          </cell>
          <cell r="H79" t="str">
            <v>CHAN</v>
          </cell>
          <cell r="I79">
            <v>1736.27</v>
          </cell>
          <cell r="J79" t="str">
            <v>CALAKMUL</v>
          </cell>
          <cell r="K79" t="str">
            <v>EVENTO  ENTREGA DE  ACCION</v>
          </cell>
        </row>
        <row r="80">
          <cell r="B80">
            <v>44245</v>
          </cell>
          <cell r="C80">
            <v>44246</v>
          </cell>
          <cell r="D80" t="str">
            <v>SUB. DE PROMOCION</v>
          </cell>
          <cell r="F80" t="str">
            <v>GUADALUPE DEL CARMEN</v>
          </cell>
          <cell r="G80" t="str">
            <v>SALAZAR</v>
          </cell>
          <cell r="H80" t="str">
            <v>CONTRERAS</v>
          </cell>
          <cell r="I80">
            <v>1736.27</v>
          </cell>
          <cell r="J80" t="str">
            <v>CALAKMUL</v>
          </cell>
          <cell r="K80" t="str">
            <v>EVENTO  ENTREGA DE  ACCION</v>
          </cell>
        </row>
        <row r="81">
          <cell r="B81">
            <v>44245</v>
          </cell>
          <cell r="C81">
            <v>44245</v>
          </cell>
          <cell r="D81" t="str">
            <v>DIR. DE OBRAS</v>
          </cell>
          <cell r="F81" t="str">
            <v>HENRY HUMBERTO</v>
          </cell>
          <cell r="G81" t="str">
            <v>RUIZ</v>
          </cell>
          <cell r="H81" t="str">
            <v>LORENZO</v>
          </cell>
          <cell r="I81">
            <v>452.94</v>
          </cell>
          <cell r="J81" t="str">
            <v>TENABO</v>
          </cell>
          <cell r="K81" t="str">
            <v>GIRA DE TRABAJO DEL DIRECTOR</v>
          </cell>
        </row>
        <row r="82">
          <cell r="B82">
            <v>44246</v>
          </cell>
          <cell r="C82">
            <v>44246</v>
          </cell>
          <cell r="D82" t="str">
            <v>DIR. DE OBRAS</v>
          </cell>
          <cell r="F82" t="str">
            <v>HENRY HUMBERTO</v>
          </cell>
          <cell r="G82" t="str">
            <v>RUIZ</v>
          </cell>
          <cell r="H82" t="str">
            <v>LORENZO</v>
          </cell>
          <cell r="I82">
            <v>679.41</v>
          </cell>
          <cell r="J82" t="str">
            <v>CALAKMUL</v>
          </cell>
          <cell r="K82" t="str">
            <v>GIRA DE TRABAJO DEL DIRECTOR</v>
          </cell>
        </row>
        <row r="83">
          <cell r="B83">
            <v>44246</v>
          </cell>
          <cell r="C83">
            <v>44246</v>
          </cell>
          <cell r="D83" t="str">
            <v>DIR. DE  PLANEACION</v>
          </cell>
          <cell r="F83" t="str">
            <v>EDGAR IVAN</v>
          </cell>
          <cell r="G83" t="str">
            <v>LARA</v>
          </cell>
          <cell r="H83" t="str">
            <v>RODRIGUEZ</v>
          </cell>
          <cell r="I83">
            <v>603.91999999999996</v>
          </cell>
          <cell r="J83" t="str">
            <v>CALAKMUL</v>
          </cell>
          <cell r="K83" t="str">
            <v>EVENTO ENTREGA DE ACCION</v>
          </cell>
        </row>
        <row r="84">
          <cell r="B84">
            <v>44246</v>
          </cell>
          <cell r="C84">
            <v>44246</v>
          </cell>
          <cell r="D84" t="str">
            <v>DIR. GENERAL</v>
          </cell>
          <cell r="F84" t="str">
            <v>GUADALUPE</v>
          </cell>
          <cell r="G84" t="str">
            <v>RAMIREZ</v>
          </cell>
          <cell r="H84" t="str">
            <v>ROSEL</v>
          </cell>
          <cell r="I84">
            <v>603.91999999999996</v>
          </cell>
          <cell r="J84" t="str">
            <v>CALAKMUL</v>
          </cell>
          <cell r="K84" t="str">
            <v>EVENTO ENTREGA DE ACCION</v>
          </cell>
        </row>
        <row r="85">
          <cell r="B85">
            <v>44246</v>
          </cell>
          <cell r="C85">
            <v>44246</v>
          </cell>
          <cell r="D85" t="str">
            <v>DIR. GENERAL</v>
          </cell>
          <cell r="F85" t="str">
            <v xml:space="preserve">JOSE </v>
          </cell>
          <cell r="G85" t="str">
            <v>HERNANDEZ</v>
          </cell>
          <cell r="H85" t="str">
            <v>CHAVEZ</v>
          </cell>
          <cell r="I85">
            <v>830.39</v>
          </cell>
          <cell r="J85" t="str">
            <v>CALAKMUL</v>
          </cell>
          <cell r="K85" t="str">
            <v>EVENTO ENTREGA DE ACCION</v>
          </cell>
        </row>
        <row r="86">
          <cell r="B86">
            <v>44245</v>
          </cell>
          <cell r="C86">
            <v>44245</v>
          </cell>
          <cell r="D86" t="str">
            <v>DIR. GENERAL</v>
          </cell>
          <cell r="F86" t="str">
            <v xml:space="preserve">JOSE </v>
          </cell>
          <cell r="G86" t="str">
            <v>HERNANDEZ</v>
          </cell>
          <cell r="H86" t="str">
            <v>CHAVEZ</v>
          </cell>
          <cell r="I86">
            <v>830.39</v>
          </cell>
          <cell r="J86" t="str">
            <v>TENABO</v>
          </cell>
          <cell r="K86" t="str">
            <v>EVENTO ENTREGA DE ACCION</v>
          </cell>
        </row>
        <row r="87">
          <cell r="B87">
            <v>44245</v>
          </cell>
          <cell r="C87">
            <v>44245</v>
          </cell>
          <cell r="D87" t="str">
            <v>DIR. GENERAL</v>
          </cell>
          <cell r="F87" t="str">
            <v>EDGAR IVAN</v>
          </cell>
          <cell r="G87" t="str">
            <v>LARA</v>
          </cell>
          <cell r="H87" t="str">
            <v>RODRIGUEZ</v>
          </cell>
          <cell r="I87">
            <v>377.45</v>
          </cell>
          <cell r="J87" t="str">
            <v>TENABO</v>
          </cell>
          <cell r="K87" t="str">
            <v>EVENTO ENTREGA DE ACCION</v>
          </cell>
        </row>
        <row r="88">
          <cell r="B88">
            <v>44245</v>
          </cell>
          <cell r="C88">
            <v>44245</v>
          </cell>
          <cell r="D88" t="str">
            <v>DIR. GENERAL</v>
          </cell>
          <cell r="F88" t="str">
            <v>GUADALUPE</v>
          </cell>
          <cell r="G88" t="str">
            <v>RAMIREZ</v>
          </cell>
          <cell r="H88" t="str">
            <v>ROSEL</v>
          </cell>
          <cell r="I88">
            <v>377.45</v>
          </cell>
          <cell r="J88" t="str">
            <v>TENABO</v>
          </cell>
          <cell r="K88" t="str">
            <v>EVENTO ENTREGA DE ACCION</v>
          </cell>
        </row>
        <row r="89">
          <cell r="B89">
            <v>44251</v>
          </cell>
          <cell r="C89">
            <v>44251</v>
          </cell>
          <cell r="D89" t="str">
            <v>DIR. DE OBRAS</v>
          </cell>
          <cell r="F89" t="str">
            <v>HENRY HUMBERTO</v>
          </cell>
          <cell r="G89" t="str">
            <v>RUIZ</v>
          </cell>
          <cell r="H89" t="str">
            <v>LORENZO</v>
          </cell>
          <cell r="I89">
            <v>452.94</v>
          </cell>
          <cell r="J89" t="str">
            <v>HECELCHAKAN</v>
          </cell>
          <cell r="K89" t="str">
            <v>GIRA DE TRABAJO DEL DIRECTOR</v>
          </cell>
        </row>
        <row r="90">
          <cell r="B90">
            <v>44251</v>
          </cell>
          <cell r="C90">
            <v>44251</v>
          </cell>
          <cell r="D90" t="str">
            <v>DIR. GENERAL</v>
          </cell>
          <cell r="F90" t="str">
            <v xml:space="preserve">JOSE </v>
          </cell>
          <cell r="G90" t="str">
            <v>HERNANDEZ</v>
          </cell>
          <cell r="H90" t="str">
            <v>CHAVEZ</v>
          </cell>
          <cell r="I90">
            <v>528.42999999999995</v>
          </cell>
          <cell r="J90" t="str">
            <v>HECELCHAKAN</v>
          </cell>
          <cell r="K90" t="str">
            <v>EVENTO ENTREGA DE ACCION</v>
          </cell>
        </row>
        <row r="91">
          <cell r="B91">
            <v>44251</v>
          </cell>
          <cell r="C91">
            <v>44251</v>
          </cell>
          <cell r="D91" t="str">
            <v>DIR. GENERAL</v>
          </cell>
          <cell r="F91" t="str">
            <v>EDGAR IVAN</v>
          </cell>
          <cell r="G91" t="str">
            <v>LARA</v>
          </cell>
          <cell r="H91" t="str">
            <v>RODRIGUEZ</v>
          </cell>
          <cell r="I91">
            <v>377.45</v>
          </cell>
          <cell r="J91" t="str">
            <v>HECELCHAKAN</v>
          </cell>
          <cell r="K91" t="str">
            <v>EVENTO ENTREGA DE ACCION</v>
          </cell>
        </row>
        <row r="92">
          <cell r="B92">
            <v>44251</v>
          </cell>
          <cell r="C92">
            <v>44251</v>
          </cell>
          <cell r="D92" t="str">
            <v>DIR. GENERAL</v>
          </cell>
          <cell r="F92" t="str">
            <v>GUADALUPE</v>
          </cell>
          <cell r="G92" t="str">
            <v>RAMIREZ</v>
          </cell>
          <cell r="H92" t="str">
            <v>ROSEL</v>
          </cell>
          <cell r="I92">
            <v>377.45</v>
          </cell>
          <cell r="J92" t="str">
            <v>HECELCHAKAN</v>
          </cell>
          <cell r="K92" t="str">
            <v>EVENTO ENTREGA DE ACCION</v>
          </cell>
        </row>
        <row r="93">
          <cell r="B93">
            <v>44253</v>
          </cell>
          <cell r="C93">
            <v>44253</v>
          </cell>
          <cell r="D93" t="str">
            <v>DIR.  JURIDICO</v>
          </cell>
          <cell r="F93" t="str">
            <v>OMAR</v>
          </cell>
          <cell r="G93" t="str">
            <v>SANCHEZ</v>
          </cell>
          <cell r="H93" t="str">
            <v>SOBERANIS</v>
          </cell>
          <cell r="I93">
            <v>679.41</v>
          </cell>
          <cell r="J93" t="str">
            <v>CARMEN</v>
          </cell>
          <cell r="K93" t="str">
            <v>DILEGENCIAS JUSGADO DISTRI</v>
          </cell>
        </row>
        <row r="94">
          <cell r="B94">
            <v>44253</v>
          </cell>
          <cell r="C94">
            <v>44253</v>
          </cell>
          <cell r="D94" t="str">
            <v>DIR. DE  PLANEACION</v>
          </cell>
          <cell r="F94" t="str">
            <v>GUADALUPE DEL CARMEN</v>
          </cell>
          <cell r="G94" t="str">
            <v>SALAZAR</v>
          </cell>
          <cell r="H94" t="str">
            <v>CONTRERAS</v>
          </cell>
          <cell r="I94">
            <v>528.42999999999995</v>
          </cell>
          <cell r="J94" t="str">
            <v>ESCARCEGA</v>
          </cell>
          <cell r="K94" t="str">
            <v>ENTREGA DE INVITACIONES</v>
          </cell>
        </row>
        <row r="95">
          <cell r="B95">
            <v>44253</v>
          </cell>
          <cell r="C95">
            <v>44253</v>
          </cell>
          <cell r="D95" t="str">
            <v>DIR. DE OBRAS</v>
          </cell>
          <cell r="F95" t="str">
            <v>OSCAR IVAN</v>
          </cell>
          <cell r="G95" t="str">
            <v>SERAFIN</v>
          </cell>
          <cell r="H95" t="str">
            <v>MORENO</v>
          </cell>
          <cell r="I95">
            <v>452.94</v>
          </cell>
          <cell r="J95" t="str">
            <v>CHAMPOTON</v>
          </cell>
          <cell r="K95" t="str">
            <v>SUPERVICION  DE OBRAS</v>
          </cell>
        </row>
      </sheetData>
      <sheetData sheetId="2" refreshError="1">
        <row r="6">
          <cell r="B6">
            <v>44256</v>
          </cell>
          <cell r="C6">
            <v>44258</v>
          </cell>
          <cell r="F6" t="str">
            <v>OSCAR IVAN</v>
          </cell>
          <cell r="G6" t="str">
            <v>SERAFIN</v>
          </cell>
          <cell r="H6" t="str">
            <v>MORENO</v>
          </cell>
          <cell r="I6">
            <v>3321.56</v>
          </cell>
          <cell r="J6" t="str">
            <v>CALAKMUL</v>
          </cell>
          <cell r="K6" t="str">
            <v>ACOMPAÑAMIENTOPERSONAL DE CONT</v>
          </cell>
          <cell r="AI6">
            <v>44263</v>
          </cell>
        </row>
        <row r="7">
          <cell r="B7">
            <v>44256</v>
          </cell>
          <cell r="C7">
            <v>44258</v>
          </cell>
          <cell r="F7" t="str">
            <v>MARIELA TERESITA</v>
          </cell>
          <cell r="G7" t="str">
            <v>PINZON</v>
          </cell>
          <cell r="H7" t="str">
            <v>QUINTAL</v>
          </cell>
          <cell r="I7">
            <v>3321.56</v>
          </cell>
          <cell r="J7" t="str">
            <v>CALAKMUL</v>
          </cell>
          <cell r="K7" t="str">
            <v>VERIFICACION DE RECAMARAS</v>
          </cell>
          <cell r="AI7">
            <v>44263</v>
          </cell>
        </row>
        <row r="8">
          <cell r="B8">
            <v>44258</v>
          </cell>
          <cell r="C8">
            <v>44259</v>
          </cell>
          <cell r="F8" t="str">
            <v>MANUEL ALEJANDRO</v>
          </cell>
          <cell r="G8" t="str">
            <v>DZIB</v>
          </cell>
          <cell r="H8" t="str">
            <v>GOMEZ</v>
          </cell>
          <cell r="I8">
            <v>2038.23</v>
          </cell>
          <cell r="J8" t="str">
            <v>CARMEN</v>
          </cell>
          <cell r="K8" t="str">
            <v>ENTREGA DE ESTUFAS ECOLOG</v>
          </cell>
          <cell r="AI8">
            <v>44262</v>
          </cell>
        </row>
        <row r="9">
          <cell r="B9">
            <v>44258</v>
          </cell>
          <cell r="C9">
            <v>44259</v>
          </cell>
          <cell r="F9" t="str">
            <v>LUIS A</v>
          </cell>
          <cell r="G9" t="str">
            <v>RICHAUD</v>
          </cell>
          <cell r="H9" t="str">
            <v>VERA</v>
          </cell>
          <cell r="I9">
            <v>1736.27</v>
          </cell>
          <cell r="J9" t="str">
            <v>CARMEN</v>
          </cell>
          <cell r="K9" t="str">
            <v>ENTREGA DE ESTUFAS ECOLOG</v>
          </cell>
          <cell r="AI9">
            <v>44262</v>
          </cell>
        </row>
        <row r="10">
          <cell r="B10">
            <v>44259</v>
          </cell>
          <cell r="C10">
            <v>44259</v>
          </cell>
          <cell r="F10" t="str">
            <v>MARIELA TERESITA</v>
          </cell>
          <cell r="G10" t="str">
            <v>PINZON</v>
          </cell>
          <cell r="H10" t="str">
            <v>QUINTAL</v>
          </cell>
          <cell r="I10">
            <v>679.41</v>
          </cell>
          <cell r="J10" t="str">
            <v>CARMEN</v>
          </cell>
          <cell r="K10" t="str">
            <v>VERIFICACION DE PISO FIRME</v>
          </cell>
          <cell r="AI10">
            <v>44262</v>
          </cell>
        </row>
        <row r="11">
          <cell r="B11">
            <v>44259</v>
          </cell>
          <cell r="C11">
            <v>44259</v>
          </cell>
          <cell r="F11" t="str">
            <v>OSCAR IVAN</v>
          </cell>
          <cell r="G11" t="str">
            <v>SERAFIN</v>
          </cell>
          <cell r="H11" t="str">
            <v>MORENO</v>
          </cell>
          <cell r="I11">
            <v>679.41</v>
          </cell>
          <cell r="J11" t="str">
            <v>CARMEN</v>
          </cell>
          <cell r="K11" t="str">
            <v>ACOMPAÑAMIENTOPERSONAL DE CONT</v>
          </cell>
          <cell r="AI11">
            <v>44262</v>
          </cell>
        </row>
        <row r="12">
          <cell r="B12">
            <v>44260</v>
          </cell>
          <cell r="C12">
            <v>44260</v>
          </cell>
          <cell r="F12" t="str">
            <v>MARIELA TERESITA</v>
          </cell>
          <cell r="G12" t="str">
            <v>PINZON</v>
          </cell>
          <cell r="H12" t="str">
            <v>QUINTAL</v>
          </cell>
          <cell r="I12">
            <v>452.94</v>
          </cell>
          <cell r="J12" t="str">
            <v>CHAMPOTON</v>
          </cell>
          <cell r="K12" t="str">
            <v>VERIFICACION DE CUARTO</v>
          </cell>
          <cell r="AI12">
            <v>44265</v>
          </cell>
        </row>
        <row r="13">
          <cell r="B13">
            <v>44260</v>
          </cell>
          <cell r="C13">
            <v>44260</v>
          </cell>
          <cell r="F13" t="str">
            <v>LUIS A</v>
          </cell>
          <cell r="G13" t="str">
            <v>RICHAUD</v>
          </cell>
          <cell r="H13" t="str">
            <v>VERA</v>
          </cell>
          <cell r="I13">
            <v>377.45</v>
          </cell>
          <cell r="J13" t="str">
            <v>TENABO</v>
          </cell>
          <cell r="K13" t="str">
            <v>ENTREGA DE ESTUFAS ECOLOG</v>
          </cell>
          <cell r="AI13">
            <v>44265</v>
          </cell>
        </row>
        <row r="14">
          <cell r="B14">
            <v>44260</v>
          </cell>
          <cell r="C14">
            <v>44260</v>
          </cell>
          <cell r="F14" t="str">
            <v>ROGER AUGUSTO</v>
          </cell>
          <cell r="G14" t="str">
            <v>AYIL</v>
          </cell>
          <cell r="H14" t="str">
            <v>DZIB</v>
          </cell>
          <cell r="I14">
            <v>377.45</v>
          </cell>
          <cell r="J14" t="str">
            <v>CHAMPOTON</v>
          </cell>
          <cell r="K14" t="str">
            <v>SUPERVICON DE ACCIONES</v>
          </cell>
          <cell r="AI14">
            <v>44265</v>
          </cell>
        </row>
        <row r="15">
          <cell r="B15">
            <v>44260</v>
          </cell>
          <cell r="C15">
            <v>44260</v>
          </cell>
          <cell r="F15" t="str">
            <v>ROMAN</v>
          </cell>
          <cell r="G15" t="str">
            <v>FERRERA</v>
          </cell>
          <cell r="H15" t="str">
            <v>GONZALEZ</v>
          </cell>
          <cell r="I15">
            <v>452.94</v>
          </cell>
          <cell r="J15" t="str">
            <v>CHAMPOTON</v>
          </cell>
          <cell r="K15" t="str">
            <v>SUPERVICION DE VIVIENDAS</v>
          </cell>
          <cell r="AI15">
            <v>44265</v>
          </cell>
        </row>
        <row r="16">
          <cell r="B16">
            <v>44260</v>
          </cell>
          <cell r="C16">
            <v>44260</v>
          </cell>
          <cell r="F16" t="str">
            <v>OSCAR IVAN</v>
          </cell>
          <cell r="G16" t="str">
            <v>SERAFIN</v>
          </cell>
          <cell r="H16" t="str">
            <v>MORENO</v>
          </cell>
          <cell r="I16">
            <v>452.94</v>
          </cell>
          <cell r="J16" t="str">
            <v>CHAMPOTON</v>
          </cell>
          <cell r="K16" t="str">
            <v>ACOMPAÑAMIENTOPERSONAL DE CONT</v>
          </cell>
          <cell r="AI16">
            <v>44265</v>
          </cell>
        </row>
        <row r="17">
          <cell r="B17">
            <v>44261</v>
          </cell>
          <cell r="C17">
            <v>44261</v>
          </cell>
          <cell r="F17" t="str">
            <v>ROMAN</v>
          </cell>
          <cell r="G17" t="str">
            <v>FERRERA</v>
          </cell>
          <cell r="H17" t="str">
            <v>GONZALEZ</v>
          </cell>
          <cell r="I17">
            <v>452.94</v>
          </cell>
          <cell r="J17" t="str">
            <v>CHAMPOTON</v>
          </cell>
          <cell r="K17" t="str">
            <v>SUPERVICION DE VIVIENDAS</v>
          </cell>
          <cell r="AI17">
            <v>44266</v>
          </cell>
        </row>
        <row r="18">
          <cell r="B18">
            <v>44261</v>
          </cell>
          <cell r="C18">
            <v>44261</v>
          </cell>
          <cell r="F18" t="str">
            <v>OSCAR IVAN</v>
          </cell>
          <cell r="G18" t="str">
            <v>SERAFIN</v>
          </cell>
          <cell r="H18" t="str">
            <v>MORENO</v>
          </cell>
          <cell r="I18">
            <v>452.94</v>
          </cell>
          <cell r="J18" t="str">
            <v>CHAMPOTON</v>
          </cell>
          <cell r="K18" t="str">
            <v>ACOMPAÑAMIENTOPERSONAL DE CONT</v>
          </cell>
          <cell r="AI18">
            <v>44266</v>
          </cell>
        </row>
        <row r="19">
          <cell r="B19">
            <v>44264</v>
          </cell>
          <cell r="C19">
            <v>44264</v>
          </cell>
          <cell r="F19" t="str">
            <v xml:space="preserve">JOSE </v>
          </cell>
          <cell r="G19" t="str">
            <v>HERNANDEZ</v>
          </cell>
          <cell r="H19" t="str">
            <v>CHAVEZ</v>
          </cell>
          <cell r="I19">
            <v>528.42999999999995</v>
          </cell>
          <cell r="J19" t="str">
            <v>CHAMPOTON</v>
          </cell>
          <cell r="K19" t="str">
            <v>EVENTO ENTREGA DE AMPLIAC</v>
          </cell>
          <cell r="AI19">
            <v>44267</v>
          </cell>
        </row>
        <row r="20">
          <cell r="B20">
            <v>44264</v>
          </cell>
          <cell r="C20">
            <v>44264</v>
          </cell>
          <cell r="F20" t="str">
            <v>EDGAR IVAN</v>
          </cell>
          <cell r="G20" t="str">
            <v>LARA</v>
          </cell>
          <cell r="H20" t="str">
            <v>RODRIGUEZ</v>
          </cell>
          <cell r="I20">
            <v>377.45</v>
          </cell>
          <cell r="J20" t="str">
            <v>CHAMPOTON</v>
          </cell>
          <cell r="K20" t="str">
            <v>EVENTO ENTREGA DE AMPLIAC</v>
          </cell>
          <cell r="AI20">
            <v>44267</v>
          </cell>
        </row>
        <row r="21">
          <cell r="B21">
            <v>44264</v>
          </cell>
          <cell r="C21">
            <v>44264</v>
          </cell>
          <cell r="F21" t="str">
            <v>GUADALUPE</v>
          </cell>
          <cell r="G21" t="str">
            <v>RAMIREZ</v>
          </cell>
          <cell r="H21" t="str">
            <v>ROSEL</v>
          </cell>
          <cell r="I21">
            <v>377.45</v>
          </cell>
          <cell r="J21" t="str">
            <v>CHAMPOTON</v>
          </cell>
          <cell r="K21" t="str">
            <v>EVENTO ENTREGA DE AMPLIAC</v>
          </cell>
          <cell r="AI21">
            <v>44267</v>
          </cell>
        </row>
        <row r="22">
          <cell r="B22">
            <v>44264</v>
          </cell>
          <cell r="C22">
            <v>44264</v>
          </cell>
          <cell r="F22" t="str">
            <v>MANUEL ALEJANDRO</v>
          </cell>
          <cell r="G22" t="str">
            <v>DZIB</v>
          </cell>
          <cell r="H22" t="str">
            <v>GOMEZ</v>
          </cell>
          <cell r="I22">
            <v>452.94</v>
          </cell>
          <cell r="J22" t="str">
            <v>CHAMPOTON</v>
          </cell>
          <cell r="K22" t="str">
            <v>EVENTO ENTREGA DE AMPLIAC</v>
          </cell>
          <cell r="AI22">
            <v>44267</v>
          </cell>
        </row>
        <row r="23">
          <cell r="B23">
            <v>44264</v>
          </cell>
          <cell r="C23">
            <v>44264</v>
          </cell>
          <cell r="F23" t="str">
            <v>GUADALUPE DEL CARMEN</v>
          </cell>
          <cell r="G23" t="str">
            <v>SALAZAR</v>
          </cell>
          <cell r="H23" t="str">
            <v>CONTRERAS</v>
          </cell>
          <cell r="I23">
            <v>377.45</v>
          </cell>
          <cell r="J23" t="str">
            <v>CHAMPOTON</v>
          </cell>
          <cell r="K23" t="str">
            <v>EVENTO ENTREGA DE AMPLIAC</v>
          </cell>
          <cell r="AI23">
            <v>44267</v>
          </cell>
        </row>
        <row r="24">
          <cell r="B24">
            <v>44264</v>
          </cell>
          <cell r="C24">
            <v>44264</v>
          </cell>
          <cell r="F24" t="str">
            <v>YARI NORELIS</v>
          </cell>
          <cell r="G24" t="str">
            <v>SALAZAR</v>
          </cell>
          <cell r="H24" t="str">
            <v>MEDINA</v>
          </cell>
          <cell r="I24">
            <v>377.45</v>
          </cell>
          <cell r="J24" t="str">
            <v>CHAMPOTON</v>
          </cell>
          <cell r="K24" t="str">
            <v>INTEGRACION DE DOCUMENTOS</v>
          </cell>
          <cell r="AI24">
            <v>44267</v>
          </cell>
        </row>
        <row r="25">
          <cell r="B25">
            <v>44264</v>
          </cell>
          <cell r="C25">
            <v>44264</v>
          </cell>
          <cell r="F25" t="str">
            <v>ALEJANDRO</v>
          </cell>
          <cell r="G25" t="str">
            <v>MAY</v>
          </cell>
          <cell r="H25" t="str">
            <v>CHAN</v>
          </cell>
          <cell r="I25">
            <v>377.45</v>
          </cell>
          <cell r="J25" t="str">
            <v>CHAMPOTON</v>
          </cell>
          <cell r="K25" t="str">
            <v>EVENTO ENTREGA DE AMPLIAC</v>
          </cell>
          <cell r="AI25">
            <v>44267</v>
          </cell>
        </row>
        <row r="26">
          <cell r="B26">
            <v>44264</v>
          </cell>
          <cell r="C26">
            <v>44264</v>
          </cell>
          <cell r="F26" t="str">
            <v>HENRY HUMBERTO</v>
          </cell>
          <cell r="G26" t="str">
            <v>RUIZ</v>
          </cell>
          <cell r="H26" t="str">
            <v>LORENZO</v>
          </cell>
          <cell r="I26">
            <v>452.94</v>
          </cell>
          <cell r="J26" t="str">
            <v>CHAMPOTON</v>
          </cell>
          <cell r="K26" t="str">
            <v>GIRA DE TRABAJO DEL DIRECT</v>
          </cell>
          <cell r="AI26">
            <v>44267</v>
          </cell>
        </row>
        <row r="27">
          <cell r="B27">
            <v>44265</v>
          </cell>
          <cell r="C27">
            <v>44265</v>
          </cell>
          <cell r="F27" t="str">
            <v>ROMAN</v>
          </cell>
          <cell r="G27" t="str">
            <v>FERRERA</v>
          </cell>
          <cell r="H27" t="str">
            <v>GONZALEZ</v>
          </cell>
          <cell r="I27">
            <v>679.41</v>
          </cell>
          <cell r="J27" t="str">
            <v>CALAKMUL</v>
          </cell>
          <cell r="K27" t="str">
            <v>GIRA DE TRABAJO DEL DIRECT</v>
          </cell>
          <cell r="AI27">
            <v>44271</v>
          </cell>
        </row>
        <row r="28">
          <cell r="B28">
            <v>44265</v>
          </cell>
          <cell r="C28">
            <v>44265</v>
          </cell>
          <cell r="F28" t="str">
            <v xml:space="preserve">JOSE </v>
          </cell>
          <cell r="G28" t="str">
            <v>HERNANDEZ</v>
          </cell>
          <cell r="H28" t="str">
            <v>CHAVEZ</v>
          </cell>
          <cell r="I28">
            <v>830.39</v>
          </cell>
          <cell r="J28" t="str">
            <v>CALAKMUL</v>
          </cell>
          <cell r="K28" t="str">
            <v>SUPERVICION DE VIVIENDAS</v>
          </cell>
          <cell r="AI28">
            <v>44271</v>
          </cell>
        </row>
        <row r="29">
          <cell r="B29">
            <v>44265</v>
          </cell>
          <cell r="C29">
            <v>44265</v>
          </cell>
          <cell r="F29" t="str">
            <v>EDGAR IVAN</v>
          </cell>
          <cell r="G29" t="str">
            <v>LARA</v>
          </cell>
          <cell r="H29" t="str">
            <v>RODRIGUEZ</v>
          </cell>
          <cell r="I29">
            <v>603.91999999999996</v>
          </cell>
          <cell r="J29" t="str">
            <v>CALAKMUL</v>
          </cell>
          <cell r="K29" t="str">
            <v>SUPERVICION DE VIVIENDAS</v>
          </cell>
          <cell r="AI29">
            <v>44271</v>
          </cell>
        </row>
        <row r="30">
          <cell r="B30">
            <v>44265</v>
          </cell>
          <cell r="C30">
            <v>44265</v>
          </cell>
          <cell r="F30" t="str">
            <v>GUADALUPE</v>
          </cell>
          <cell r="G30" t="str">
            <v>RAMIREZ</v>
          </cell>
          <cell r="H30" t="str">
            <v>ROSEL</v>
          </cell>
          <cell r="I30">
            <v>603.91999999999996</v>
          </cell>
          <cell r="J30" t="str">
            <v>CALAKMUL</v>
          </cell>
          <cell r="K30" t="str">
            <v>TRASLADO DE PERSONAL</v>
          </cell>
          <cell r="AI30">
            <v>44271</v>
          </cell>
        </row>
        <row r="31">
          <cell r="B31">
            <v>44271</v>
          </cell>
          <cell r="C31">
            <v>44271</v>
          </cell>
          <cell r="F31" t="str">
            <v>MANUEL ALEJANDRO</v>
          </cell>
          <cell r="G31" t="str">
            <v>DZIB</v>
          </cell>
          <cell r="H31" t="str">
            <v>GOMEZ</v>
          </cell>
          <cell r="I31">
            <v>603.91999999999996</v>
          </cell>
          <cell r="J31" t="str">
            <v>ESCARCEGA</v>
          </cell>
          <cell r="K31" t="str">
            <v>ENTREGA DE ESTUFAS ECOLOG</v>
          </cell>
          <cell r="AI31">
            <v>44274</v>
          </cell>
        </row>
        <row r="32">
          <cell r="B32">
            <v>44271</v>
          </cell>
          <cell r="C32">
            <v>44271</v>
          </cell>
          <cell r="F32" t="str">
            <v>JOSE ISAIAS</v>
          </cell>
          <cell r="G32" t="str">
            <v>MAY</v>
          </cell>
          <cell r="H32" t="str">
            <v>YERBES</v>
          </cell>
          <cell r="I32">
            <v>528.42999999999995</v>
          </cell>
          <cell r="J32" t="str">
            <v>ESCARCEGA</v>
          </cell>
          <cell r="K32" t="str">
            <v>ENTREGA DE ESTUFAS ECOLOG</v>
          </cell>
          <cell r="AI32">
            <v>44274</v>
          </cell>
        </row>
        <row r="33">
          <cell r="B33">
            <v>44271</v>
          </cell>
          <cell r="C33">
            <v>44271</v>
          </cell>
          <cell r="F33" t="str">
            <v xml:space="preserve">JOSE </v>
          </cell>
          <cell r="G33" t="str">
            <v>HERNANDEZ</v>
          </cell>
          <cell r="H33" t="str">
            <v>CHAVEZ</v>
          </cell>
          <cell r="I33">
            <v>679.41</v>
          </cell>
          <cell r="J33" t="str">
            <v>ESCARCEGA</v>
          </cell>
          <cell r="K33" t="str">
            <v>EVENTO ENTREGA DE AMPLIAC</v>
          </cell>
          <cell r="AI33">
            <v>44274</v>
          </cell>
        </row>
        <row r="34">
          <cell r="B34">
            <v>44271</v>
          </cell>
          <cell r="C34">
            <v>44271</v>
          </cell>
          <cell r="F34" t="str">
            <v>GUADALKUPE</v>
          </cell>
          <cell r="G34" t="str">
            <v>RAMIREZ</v>
          </cell>
          <cell r="H34" t="str">
            <v>ROSEL</v>
          </cell>
          <cell r="I34">
            <v>528.42999999999995</v>
          </cell>
          <cell r="J34" t="str">
            <v>ESCARCEGA</v>
          </cell>
          <cell r="K34" t="str">
            <v>TRASLADO DE PERSONAL</v>
          </cell>
          <cell r="AI34">
            <v>44274</v>
          </cell>
        </row>
        <row r="35">
          <cell r="B35">
            <v>44271</v>
          </cell>
          <cell r="C35">
            <v>44271</v>
          </cell>
          <cell r="F35" t="str">
            <v>EDGAR IVAN</v>
          </cell>
          <cell r="G35" t="str">
            <v>LARA</v>
          </cell>
          <cell r="H35" t="str">
            <v>RODRIGUEZ</v>
          </cell>
          <cell r="I35">
            <v>528.42999999999995</v>
          </cell>
          <cell r="J35" t="str">
            <v>ESCARCEGA</v>
          </cell>
          <cell r="K35" t="str">
            <v>EVENTO ENTREGA DE AMPLIAC</v>
          </cell>
          <cell r="AI35">
            <v>44274</v>
          </cell>
        </row>
        <row r="36">
          <cell r="B36">
            <v>44271</v>
          </cell>
          <cell r="C36">
            <v>44271</v>
          </cell>
          <cell r="F36" t="str">
            <v>HENRY HUMBERTO</v>
          </cell>
          <cell r="G36" t="str">
            <v>RUIZ</v>
          </cell>
          <cell r="H36" t="str">
            <v>LORENZO</v>
          </cell>
          <cell r="I36">
            <v>603.91999999999996</v>
          </cell>
          <cell r="J36" t="str">
            <v>ESCARCEGA</v>
          </cell>
          <cell r="K36" t="str">
            <v>ENTREGA DE ESTUFAS ECOLOG</v>
          </cell>
          <cell r="AI36">
            <v>44274</v>
          </cell>
        </row>
        <row r="37">
          <cell r="B37">
            <v>44271</v>
          </cell>
          <cell r="C37">
            <v>44271</v>
          </cell>
          <cell r="F37" t="str">
            <v>ALEJANDRO</v>
          </cell>
          <cell r="G37" t="str">
            <v>MAY</v>
          </cell>
          <cell r="H37" t="str">
            <v>CHAN</v>
          </cell>
          <cell r="I37">
            <v>528.42999999999995</v>
          </cell>
          <cell r="J37" t="str">
            <v>ESCARCEGA</v>
          </cell>
          <cell r="K37" t="str">
            <v>EVENTO ENTREGA DE AMPLIAC</v>
          </cell>
          <cell r="AI37">
            <v>44274</v>
          </cell>
        </row>
        <row r="38">
          <cell r="B38">
            <v>44274</v>
          </cell>
          <cell r="C38">
            <v>44274</v>
          </cell>
          <cell r="F38" t="str">
            <v>MARCIAL</v>
          </cell>
          <cell r="G38" t="str">
            <v>BOJORQUEZ</v>
          </cell>
          <cell r="H38" t="str">
            <v>HERNANDEZ</v>
          </cell>
          <cell r="I38">
            <v>603.91999999999996</v>
          </cell>
          <cell r="J38" t="str">
            <v>CANDELARIA</v>
          </cell>
          <cell r="K38" t="str">
            <v>REUNION CON BENEFICIARIOS</v>
          </cell>
          <cell r="AI38">
            <v>44279</v>
          </cell>
        </row>
        <row r="39">
          <cell r="B39">
            <v>44274</v>
          </cell>
          <cell r="C39">
            <v>44274</v>
          </cell>
          <cell r="F39" t="str">
            <v>EFRAIN MANUEL</v>
          </cell>
          <cell r="G39" t="str">
            <v>OSORIO</v>
          </cell>
          <cell r="H39" t="str">
            <v>ROSADO</v>
          </cell>
          <cell r="I39">
            <v>603.91999999999996</v>
          </cell>
          <cell r="J39" t="str">
            <v>CANDELARIA</v>
          </cell>
          <cell r="K39" t="str">
            <v>REUNION CON BENEFICIARIOS</v>
          </cell>
          <cell r="AI39">
            <v>44279</v>
          </cell>
        </row>
        <row r="40">
          <cell r="B40">
            <v>44278</v>
          </cell>
          <cell r="C40">
            <v>44282</v>
          </cell>
          <cell r="F40" t="str">
            <v>ELBER EFRAIN</v>
          </cell>
          <cell r="G40" t="str">
            <v>SIMA</v>
          </cell>
          <cell r="H40" t="str">
            <v>MAY</v>
          </cell>
          <cell r="I40">
            <v>4000.97</v>
          </cell>
          <cell r="J40" t="str">
            <v>CALAKMUL</v>
          </cell>
          <cell r="K40" t="str">
            <v>PROMOCION DE VIVIENDAS</v>
          </cell>
          <cell r="AI40">
            <v>44286</v>
          </cell>
        </row>
        <row r="41">
          <cell r="B41">
            <v>44278</v>
          </cell>
          <cell r="C41">
            <v>44282</v>
          </cell>
          <cell r="F41" t="str">
            <v>ROGER AUGUSTO</v>
          </cell>
          <cell r="G41" t="str">
            <v>AYIL</v>
          </cell>
          <cell r="H41" t="str">
            <v>DZIB</v>
          </cell>
          <cell r="I41">
            <v>4000.97</v>
          </cell>
          <cell r="J41" t="str">
            <v>CALAKMUL</v>
          </cell>
          <cell r="K41" t="str">
            <v>PROMOCION DE VIVIENDAS</v>
          </cell>
          <cell r="AI41">
            <v>44286</v>
          </cell>
        </row>
        <row r="42">
          <cell r="B42">
            <v>44278</v>
          </cell>
          <cell r="C42">
            <v>44282</v>
          </cell>
          <cell r="F42" t="str">
            <v>ILIANA IVET</v>
          </cell>
          <cell r="G42" t="str">
            <v>RAMOS</v>
          </cell>
          <cell r="H42" t="str">
            <v>MENDEZ</v>
          </cell>
          <cell r="I42">
            <v>4000.97</v>
          </cell>
          <cell r="J42" t="str">
            <v>CALAKMUL</v>
          </cell>
          <cell r="K42" t="str">
            <v>PROMOCION DE VIVIENDAS</v>
          </cell>
          <cell r="AI42">
            <v>44286</v>
          </cell>
        </row>
        <row r="43">
          <cell r="B43">
            <v>44278</v>
          </cell>
          <cell r="C43">
            <v>44282</v>
          </cell>
          <cell r="F43" t="str">
            <v>EDOARDO ABRAHAM</v>
          </cell>
          <cell r="G43" t="str">
            <v>SANTAMARIA</v>
          </cell>
          <cell r="H43" t="str">
            <v>CRUZ</v>
          </cell>
          <cell r="I43">
            <v>4000.97</v>
          </cell>
          <cell r="J43" t="str">
            <v>CALAKMUL</v>
          </cell>
          <cell r="K43" t="str">
            <v>PROMOCION DE VIVIENDAS</v>
          </cell>
          <cell r="AI43">
            <v>44286</v>
          </cell>
        </row>
        <row r="44">
          <cell r="B44">
            <v>44278</v>
          </cell>
          <cell r="C44">
            <v>44282</v>
          </cell>
          <cell r="F44" t="str">
            <v>YARI NORELIS</v>
          </cell>
          <cell r="G44" t="str">
            <v>SALAZAR</v>
          </cell>
          <cell r="H44" t="str">
            <v>MEDINA</v>
          </cell>
          <cell r="I44">
            <v>4000.97</v>
          </cell>
          <cell r="J44" t="str">
            <v>CALAKMUL</v>
          </cell>
          <cell r="K44" t="str">
            <v>PROMOCION DE VIVIENDAS</v>
          </cell>
          <cell r="AI44">
            <v>44286</v>
          </cell>
        </row>
        <row r="45">
          <cell r="B45">
            <v>44278</v>
          </cell>
          <cell r="C45">
            <v>44282</v>
          </cell>
          <cell r="F45" t="str">
            <v>GUADALUPE DEL CARMEN</v>
          </cell>
          <cell r="G45" t="str">
            <v>SALAZAR</v>
          </cell>
          <cell r="H45" t="str">
            <v>CONTRERAS</v>
          </cell>
          <cell r="I45">
            <v>4000.97</v>
          </cell>
          <cell r="J45" t="str">
            <v>CALAKMUL</v>
          </cell>
          <cell r="K45" t="str">
            <v>PROMOCION DE VIVIENDAS</v>
          </cell>
          <cell r="AI45">
            <v>44286</v>
          </cell>
        </row>
        <row r="46">
          <cell r="B46">
            <v>44279</v>
          </cell>
          <cell r="C46">
            <v>44279</v>
          </cell>
          <cell r="F46" t="str">
            <v>OSCAR IVAN</v>
          </cell>
          <cell r="G46" t="str">
            <v>SERAFIN</v>
          </cell>
          <cell r="H46" t="str">
            <v>MORENO</v>
          </cell>
          <cell r="I46">
            <v>452.94</v>
          </cell>
          <cell r="J46" t="str">
            <v>CHAMPOTON</v>
          </cell>
          <cell r="K46" t="str">
            <v>SUPERVICION DE VIVIENDAS</v>
          </cell>
          <cell r="AI46">
            <v>44285</v>
          </cell>
        </row>
        <row r="47">
          <cell r="B47">
            <v>44279</v>
          </cell>
          <cell r="C47">
            <v>44279</v>
          </cell>
          <cell r="F47" t="str">
            <v>LUIS A</v>
          </cell>
          <cell r="G47" t="str">
            <v>RICHAUD</v>
          </cell>
          <cell r="H47" t="str">
            <v>VERA</v>
          </cell>
          <cell r="I47">
            <v>377.45</v>
          </cell>
          <cell r="J47" t="str">
            <v>CALKINI</v>
          </cell>
          <cell r="K47" t="str">
            <v>INTEGRACION DE DOCUMENTOS</v>
          </cell>
          <cell r="AI47">
            <v>44285</v>
          </cell>
        </row>
        <row r="48">
          <cell r="B48">
            <v>44279</v>
          </cell>
          <cell r="C48">
            <v>44279</v>
          </cell>
          <cell r="F48" t="str">
            <v>NIDIA GUADALUPE</v>
          </cell>
          <cell r="G48" t="str">
            <v>ZAVALA</v>
          </cell>
          <cell r="H48" t="str">
            <v>MORENO</v>
          </cell>
          <cell r="I48">
            <v>377.45</v>
          </cell>
          <cell r="J48" t="str">
            <v>CHAMPOTON</v>
          </cell>
          <cell r="K48" t="str">
            <v>REGULARIZACION DE PREDIOS</v>
          </cell>
          <cell r="AI48">
            <v>44285</v>
          </cell>
        </row>
        <row r="49">
          <cell r="B49">
            <v>44280</v>
          </cell>
          <cell r="C49">
            <v>44280</v>
          </cell>
          <cell r="F49" t="str">
            <v>LUIS A</v>
          </cell>
          <cell r="G49" t="str">
            <v>RICHAUD</v>
          </cell>
          <cell r="H49" t="str">
            <v>VERA</v>
          </cell>
          <cell r="I49">
            <v>377.45</v>
          </cell>
          <cell r="J49" t="str">
            <v>CALKINI</v>
          </cell>
          <cell r="K49" t="str">
            <v>INTEGRACION DE DOCUMENTOS</v>
          </cell>
          <cell r="AI49">
            <v>44286</v>
          </cell>
        </row>
        <row r="50">
          <cell r="B50">
            <v>44279</v>
          </cell>
          <cell r="C50">
            <v>44279</v>
          </cell>
          <cell r="F50" t="str">
            <v>FATIMA NIDELVIA</v>
          </cell>
          <cell r="G50" t="str">
            <v>BERLIN</v>
          </cell>
          <cell r="H50" t="str">
            <v>HERRERA</v>
          </cell>
          <cell r="I50">
            <v>452.94</v>
          </cell>
          <cell r="J50" t="str">
            <v>CHAMPOTON</v>
          </cell>
          <cell r="K50" t="str">
            <v>REGULARIZACION DE PREDIOS</v>
          </cell>
          <cell r="AI50">
            <v>44285</v>
          </cell>
        </row>
        <row r="51">
          <cell r="B51">
            <v>44279</v>
          </cell>
          <cell r="C51">
            <v>44279</v>
          </cell>
          <cell r="F51" t="str">
            <v>ALEJANDRO</v>
          </cell>
          <cell r="G51" t="str">
            <v>MAY</v>
          </cell>
          <cell r="H51" t="str">
            <v>CHAN</v>
          </cell>
          <cell r="I51">
            <v>377.45</v>
          </cell>
          <cell r="J51" t="str">
            <v>CHAMPOTON</v>
          </cell>
          <cell r="K51" t="str">
            <v>TRASLADO DE PERSONAL</v>
          </cell>
          <cell r="AI51">
            <v>44285</v>
          </cell>
        </row>
        <row r="52">
          <cell r="B52">
            <v>44279</v>
          </cell>
          <cell r="C52">
            <v>44279</v>
          </cell>
          <cell r="F52" t="str">
            <v>MARTHA ADRIANA</v>
          </cell>
          <cell r="G52" t="str">
            <v>PUERTO</v>
          </cell>
          <cell r="H52" t="str">
            <v>CANEPA</v>
          </cell>
          <cell r="I52">
            <v>452.94</v>
          </cell>
          <cell r="J52" t="str">
            <v>CHAMPOTON</v>
          </cell>
          <cell r="K52" t="str">
            <v>REGULARIZACION DE PREDIOS</v>
          </cell>
          <cell r="AI52">
            <v>44285</v>
          </cell>
        </row>
        <row r="53">
          <cell r="B53">
            <v>44279</v>
          </cell>
          <cell r="C53">
            <v>44279</v>
          </cell>
          <cell r="F53" t="str">
            <v>LILIA AURORA</v>
          </cell>
          <cell r="G53" t="str">
            <v>ESCAMILLA</v>
          </cell>
          <cell r="H53" t="str">
            <v>CAMPOS</v>
          </cell>
          <cell r="I53">
            <v>377.45</v>
          </cell>
          <cell r="J53" t="str">
            <v>CHAMPOTON</v>
          </cell>
          <cell r="K53" t="str">
            <v>REGULARIZACION DE PREDIOS</v>
          </cell>
          <cell r="AI53">
            <v>44285</v>
          </cell>
        </row>
        <row r="54">
          <cell r="B54">
            <v>44281</v>
          </cell>
          <cell r="C54">
            <v>44281</v>
          </cell>
          <cell r="F54" t="str">
            <v>LUIS A</v>
          </cell>
          <cell r="G54" t="str">
            <v>RICHAUD</v>
          </cell>
          <cell r="H54" t="str">
            <v>VERA</v>
          </cell>
          <cell r="I54">
            <v>377.45</v>
          </cell>
          <cell r="J54" t="str">
            <v>CALKINI</v>
          </cell>
          <cell r="K54" t="str">
            <v>INTEGRACION DE DOCUMENTOS</v>
          </cell>
          <cell r="AI54">
            <v>44286</v>
          </cell>
        </row>
        <row r="55">
          <cell r="B55">
            <v>44284</v>
          </cell>
          <cell r="C55">
            <v>44284</v>
          </cell>
          <cell r="F55" t="str">
            <v>ROMAN</v>
          </cell>
          <cell r="G55" t="str">
            <v>FERRERA</v>
          </cell>
          <cell r="H55" t="str">
            <v>GONZALEZ</v>
          </cell>
          <cell r="I55">
            <v>452.94</v>
          </cell>
          <cell r="J55" t="str">
            <v>CHAMPOTON</v>
          </cell>
          <cell r="K55" t="str">
            <v>SUPERVICON DE ACCIONES</v>
          </cell>
          <cell r="AI55">
            <v>44293</v>
          </cell>
        </row>
        <row r="56">
          <cell r="B56">
            <v>44284</v>
          </cell>
          <cell r="C56">
            <v>44284</v>
          </cell>
          <cell r="F56" t="str">
            <v>GUADALUPE DEL CARMEN</v>
          </cell>
          <cell r="G56" t="str">
            <v>SALAZAR</v>
          </cell>
          <cell r="H56" t="str">
            <v>CONTRERAS</v>
          </cell>
          <cell r="I56">
            <v>377.45</v>
          </cell>
          <cell r="J56" t="str">
            <v>CALKINI</v>
          </cell>
          <cell r="K56" t="str">
            <v>INTEGRACION DE DOCUMENTOS</v>
          </cell>
          <cell r="AI56">
            <v>44293</v>
          </cell>
        </row>
        <row r="57">
          <cell r="B57">
            <v>44284</v>
          </cell>
          <cell r="C57">
            <v>44284</v>
          </cell>
          <cell r="F57" t="str">
            <v>YARI NORELIS</v>
          </cell>
          <cell r="G57" t="str">
            <v>SALAZAR</v>
          </cell>
          <cell r="H57" t="str">
            <v>MEDINA</v>
          </cell>
          <cell r="I57">
            <v>377.45</v>
          </cell>
          <cell r="J57" t="str">
            <v>CALKINI</v>
          </cell>
          <cell r="K57" t="str">
            <v>INTEGRACION DE DOCUMENTOS</v>
          </cell>
          <cell r="AI57">
            <v>44293</v>
          </cell>
        </row>
        <row r="58">
          <cell r="B58">
            <v>44284</v>
          </cell>
          <cell r="C58">
            <v>44284</v>
          </cell>
          <cell r="F58" t="str">
            <v>EDOARDO ABRAHAM</v>
          </cell>
          <cell r="G58" t="str">
            <v>SANTAMARIA</v>
          </cell>
          <cell r="H58" t="str">
            <v>CRUZ</v>
          </cell>
          <cell r="I58">
            <v>377.45</v>
          </cell>
          <cell r="J58" t="str">
            <v>CALKINI</v>
          </cell>
          <cell r="K58" t="str">
            <v>INTEGRACION DE DOCUMENTOS</v>
          </cell>
          <cell r="AI58">
            <v>44293</v>
          </cell>
        </row>
        <row r="59">
          <cell r="B59">
            <v>44284</v>
          </cell>
          <cell r="C59">
            <v>44284</v>
          </cell>
          <cell r="F59" t="str">
            <v>LUIS A</v>
          </cell>
          <cell r="G59" t="str">
            <v>RICHAUD</v>
          </cell>
          <cell r="H59" t="str">
            <v>VERA</v>
          </cell>
          <cell r="I59">
            <v>377.45</v>
          </cell>
          <cell r="J59" t="str">
            <v>CALKINI</v>
          </cell>
          <cell r="K59" t="str">
            <v>INTEGRACION DE DOCUMENTOS</v>
          </cell>
          <cell r="AI59">
            <v>44293</v>
          </cell>
        </row>
        <row r="60">
          <cell r="B60">
            <v>44284</v>
          </cell>
          <cell r="C60">
            <v>44284</v>
          </cell>
          <cell r="F60" t="str">
            <v>HENRY HUMBERTO</v>
          </cell>
          <cell r="G60" t="str">
            <v>RUIZ</v>
          </cell>
          <cell r="H60" t="str">
            <v>LORENZO</v>
          </cell>
          <cell r="I60">
            <v>452.94</v>
          </cell>
          <cell r="J60" t="str">
            <v>CHAMPOTON</v>
          </cell>
          <cell r="K60" t="str">
            <v>SUPERVICION DE AVANCES</v>
          </cell>
          <cell r="AI60">
            <v>44293</v>
          </cell>
        </row>
        <row r="61">
          <cell r="B61">
            <v>44285</v>
          </cell>
          <cell r="C61">
            <v>44285</v>
          </cell>
          <cell r="F61" t="str">
            <v>HUMBERTO ARMANDO</v>
          </cell>
          <cell r="G61" t="str">
            <v>QUIJANO</v>
          </cell>
          <cell r="H61" t="str">
            <v>DUARTE</v>
          </cell>
          <cell r="I61">
            <v>452.94</v>
          </cell>
          <cell r="J61" t="str">
            <v>HECELCHAKAN</v>
          </cell>
          <cell r="K61" t="str">
            <v>EVENTO ENTREGA DE AMPLIAC</v>
          </cell>
          <cell r="AI61">
            <v>44294</v>
          </cell>
        </row>
        <row r="62">
          <cell r="B62">
            <v>44285</v>
          </cell>
          <cell r="C62">
            <v>44285</v>
          </cell>
          <cell r="F62" t="str">
            <v>EDOARDO ABRAHAM</v>
          </cell>
          <cell r="G62" t="str">
            <v>SANTAMARIA</v>
          </cell>
          <cell r="H62" t="str">
            <v>CRUZ</v>
          </cell>
          <cell r="I62">
            <v>377.45</v>
          </cell>
          <cell r="J62" t="str">
            <v>HECELCHAKAN</v>
          </cell>
          <cell r="K62" t="str">
            <v>INTEGRACION DE DOCUMENTOS</v>
          </cell>
          <cell r="AI62">
            <v>44294</v>
          </cell>
        </row>
        <row r="63">
          <cell r="B63">
            <v>44285</v>
          </cell>
          <cell r="C63">
            <v>44285</v>
          </cell>
          <cell r="F63" t="str">
            <v>GUADALUPE DEL CARMEN</v>
          </cell>
          <cell r="G63" t="str">
            <v>SALAZAR</v>
          </cell>
          <cell r="H63" t="str">
            <v>CONTRERAS</v>
          </cell>
          <cell r="I63">
            <v>377.45</v>
          </cell>
          <cell r="J63" t="str">
            <v>HECELCHAKAN</v>
          </cell>
          <cell r="K63" t="str">
            <v>INTEGRACION DE DOCUMENTOS</v>
          </cell>
          <cell r="AI63">
            <v>44294</v>
          </cell>
        </row>
        <row r="64">
          <cell r="B64">
            <v>44285</v>
          </cell>
          <cell r="C64">
            <v>44285</v>
          </cell>
          <cell r="F64" t="str">
            <v>LUIS A</v>
          </cell>
          <cell r="G64" t="str">
            <v>RICHAUD</v>
          </cell>
          <cell r="H64" t="str">
            <v>VERA</v>
          </cell>
          <cell r="I64">
            <v>377.45</v>
          </cell>
          <cell r="J64" t="str">
            <v>HECELCHAKAN</v>
          </cell>
          <cell r="K64" t="str">
            <v>INTEGRACION DE DOCUMENTOS</v>
          </cell>
          <cell r="AI64">
            <v>44294</v>
          </cell>
        </row>
        <row r="65">
          <cell r="B65">
            <v>44285</v>
          </cell>
          <cell r="C65">
            <v>44285</v>
          </cell>
          <cell r="F65" t="str">
            <v>YARI NORELIS</v>
          </cell>
          <cell r="G65" t="str">
            <v>SALAZAR</v>
          </cell>
          <cell r="H65" t="str">
            <v>MEDINA</v>
          </cell>
          <cell r="I65">
            <v>377.45</v>
          </cell>
          <cell r="J65" t="str">
            <v>HECELCHAKAN</v>
          </cell>
          <cell r="K65" t="str">
            <v>INTEGRACION DE DOCUMENTOS</v>
          </cell>
          <cell r="AI65">
            <v>44294</v>
          </cell>
        </row>
        <row r="66">
          <cell r="B66">
            <v>44285</v>
          </cell>
          <cell r="C66">
            <v>44285</v>
          </cell>
          <cell r="F66" t="str">
            <v xml:space="preserve">JOSE </v>
          </cell>
          <cell r="G66" t="str">
            <v>HERNANDEZ</v>
          </cell>
          <cell r="H66" t="str">
            <v>CHAVEZ</v>
          </cell>
          <cell r="I66">
            <v>528.42999999999995</v>
          </cell>
          <cell r="J66" t="str">
            <v>HECELCHAKAN</v>
          </cell>
          <cell r="K66" t="str">
            <v>SUPERVICION DE OBRAS</v>
          </cell>
          <cell r="AI66">
            <v>44294</v>
          </cell>
        </row>
        <row r="67">
          <cell r="B67">
            <v>44285</v>
          </cell>
          <cell r="C67">
            <v>44285</v>
          </cell>
          <cell r="F67" t="str">
            <v>GUADALUPE</v>
          </cell>
          <cell r="G67" t="str">
            <v>RAMIREZ</v>
          </cell>
          <cell r="H67" t="str">
            <v>ROSEL</v>
          </cell>
          <cell r="I67">
            <v>377.45</v>
          </cell>
          <cell r="J67" t="str">
            <v>HECELCHAKAN</v>
          </cell>
          <cell r="K67" t="str">
            <v>TRASLADO DE PERSONAL</v>
          </cell>
          <cell r="AI67">
            <v>44294</v>
          </cell>
        </row>
        <row r="68">
          <cell r="B68">
            <v>44285</v>
          </cell>
          <cell r="C68">
            <v>44285</v>
          </cell>
          <cell r="F68" t="str">
            <v>EDGAR IVAN</v>
          </cell>
          <cell r="G68" t="str">
            <v>LARA</v>
          </cell>
          <cell r="H68" t="str">
            <v>RODRIGUEZ</v>
          </cell>
          <cell r="I68">
            <v>377.45</v>
          </cell>
          <cell r="J68" t="str">
            <v>HECELCHAKAN</v>
          </cell>
          <cell r="K68" t="str">
            <v>SUPERVICION DE  OBRAS</v>
          </cell>
          <cell r="AI68">
            <v>44294</v>
          </cell>
        </row>
        <row r="69">
          <cell r="B69">
            <v>44291</v>
          </cell>
          <cell r="C69">
            <v>44291</v>
          </cell>
          <cell r="F69" t="str">
            <v>OMAR</v>
          </cell>
          <cell r="G69" t="str">
            <v>SANCHEZ</v>
          </cell>
          <cell r="H69" t="str">
            <v>SOBERANIS</v>
          </cell>
          <cell r="I69">
            <v>679.41</v>
          </cell>
          <cell r="J69" t="str">
            <v>MERIDA, YUC</v>
          </cell>
          <cell r="K69" t="str">
            <v>RECLAMACION DE FIANZAS</v>
          </cell>
          <cell r="AI69">
            <v>44294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6"/>
  <sheetViews>
    <sheetView tabSelected="1" topLeftCell="D54" workbookViewId="0">
      <selection activeCell="L202" sqref="L202:L2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f>[1]ENERO!O6</f>
        <v>2021</v>
      </c>
      <c r="B8" s="6">
        <v>44197</v>
      </c>
      <c r="C8" s="6">
        <v>44286</v>
      </c>
      <c r="D8" t="str">
        <f>[1]ENERO!R6</f>
        <v>Servidor(a) público(a)</v>
      </c>
      <c r="E8" t="s">
        <v>114</v>
      </c>
      <c r="F8" t="s">
        <v>114</v>
      </c>
      <c r="G8" t="s">
        <v>114</v>
      </c>
      <c r="H8" t="str">
        <f>[1]ENERO!D6</f>
        <v>SUBDIRECCION DE PROMOCION</v>
      </c>
      <c r="I8" t="str">
        <f>[1]ENERO!F6</f>
        <v>MARCIAL</v>
      </c>
      <c r="J8" t="str">
        <f>[1]ENERO!G6</f>
        <v>BOJORQUEZ</v>
      </c>
      <c r="K8" t="str">
        <f>[1]ENERO!H6</f>
        <v>HERNANDEZ</v>
      </c>
      <c r="L8" t="s">
        <v>101</v>
      </c>
      <c r="M8" t="str">
        <f>[1]ENERO!K6</f>
        <v>REUNION CON BENEFICIARIOS</v>
      </c>
      <c r="N8" t="str">
        <f>[1]ENERO!T6</f>
        <v>Nacional</v>
      </c>
      <c r="O8">
        <v>0</v>
      </c>
      <c r="P8">
        <v>0</v>
      </c>
      <c r="Q8" t="s">
        <v>129</v>
      </c>
      <c r="R8" t="s">
        <v>130</v>
      </c>
      <c r="S8" t="s">
        <v>130</v>
      </c>
      <c r="T8" t="s">
        <v>129</v>
      </c>
      <c r="U8" s="11" t="str">
        <f>[1]ENERO!AA6</f>
        <v>CALAKMUL</v>
      </c>
      <c r="V8" t="s">
        <v>131</v>
      </c>
      <c r="W8" t="str">
        <f>[1]ENERO!AC6</f>
        <v>REUNION CON BENEFICIARIOS</v>
      </c>
      <c r="X8" s="6">
        <f>[1]ENERO!AD6</f>
        <v>44205</v>
      </c>
      <c r="Y8" s="6">
        <f>[1]ENERO!AE6</f>
        <v>44205</v>
      </c>
      <c r="AA8">
        <f>[1]ENERO!AG6</f>
        <v>679.41</v>
      </c>
      <c r="AC8" s="6">
        <f>[1]ENERO!AI6</f>
        <v>44209</v>
      </c>
      <c r="AG8" t="str">
        <f>[1]ENERO!AM6</f>
        <v>DIRECCION DE PLANEACION, ADMINISTRACION Y FINANZAS</v>
      </c>
      <c r="AH8" s="6">
        <v>44312</v>
      </c>
      <c r="AI8" s="6">
        <v>44327</v>
      </c>
    </row>
    <row r="9" spans="1:36" x14ac:dyDescent="0.25">
      <c r="A9">
        <f>[1]ENERO!O7</f>
        <v>2021</v>
      </c>
      <c r="B9" s="6">
        <v>44197</v>
      </c>
      <c r="C9" s="6">
        <v>44286</v>
      </c>
      <c r="D9" t="str">
        <f>[1]ENERO!R7</f>
        <v>Servidor(a) público(a)</v>
      </c>
      <c r="E9" t="s">
        <v>115</v>
      </c>
      <c r="F9" t="s">
        <v>115</v>
      </c>
      <c r="G9" t="s">
        <v>115</v>
      </c>
      <c r="H9" t="str">
        <f>[1]ENERO!D7</f>
        <v>DIR. DE OBRAS</v>
      </c>
      <c r="I9" t="str">
        <f>[1]ENERO!F7</f>
        <v>OSCAR IVAN</v>
      </c>
      <c r="J9" t="str">
        <f>[1]ENERO!G7</f>
        <v>SERAFIN</v>
      </c>
      <c r="K9" t="str">
        <f>[1]ENERO!H7</f>
        <v>MORENO</v>
      </c>
      <c r="L9" t="s">
        <v>101</v>
      </c>
      <c r="M9" t="str">
        <f>[1]ENERO!K7</f>
        <v>SUPERVICION DE OBRAS</v>
      </c>
      <c r="N9" t="str">
        <f>[1]ENERO!T7</f>
        <v>Nacional</v>
      </c>
      <c r="O9">
        <v>0</v>
      </c>
      <c r="P9">
        <v>0</v>
      </c>
      <c r="Q9" t="s">
        <v>129</v>
      </c>
      <c r="R9" t="s">
        <v>130</v>
      </c>
      <c r="S9" t="s">
        <v>130</v>
      </c>
      <c r="T9" t="s">
        <v>129</v>
      </c>
      <c r="U9" s="11" t="str">
        <f>[1]ENERO!AA7</f>
        <v>CARMEN</v>
      </c>
      <c r="V9" t="s">
        <v>131</v>
      </c>
      <c r="W9" t="str">
        <f>[1]ENERO!AC7</f>
        <v>SUPERVICION DE OBRAS</v>
      </c>
      <c r="X9" s="6">
        <f>[1]ENERO!AD7</f>
        <v>44208</v>
      </c>
      <c r="Y9" s="6">
        <f>[1]ENERO!AE7</f>
        <v>44209</v>
      </c>
      <c r="AA9">
        <f>[1]ENERO!AG7</f>
        <v>2038.23</v>
      </c>
      <c r="AC9" s="6">
        <f>[1]ENERO!AI7</f>
        <v>44215</v>
      </c>
      <c r="AG9" t="str">
        <f>[1]ENERO!AM7</f>
        <v>DIRECCION DE PLANEACION, ADMINISTRACION Y FINANZAS</v>
      </c>
      <c r="AH9" s="6">
        <v>44312</v>
      </c>
      <c r="AI9" s="6">
        <v>44327</v>
      </c>
    </row>
    <row r="10" spans="1:36" x14ac:dyDescent="0.25">
      <c r="A10">
        <f>[1]ENERO!O8</f>
        <v>2021</v>
      </c>
      <c r="B10" s="6">
        <v>44197</v>
      </c>
      <c r="C10" s="6">
        <v>44286</v>
      </c>
      <c r="D10" t="str">
        <f>[1]ENERO!R8</f>
        <v>Servidor(a) público(a)</v>
      </c>
      <c r="E10" t="s">
        <v>116</v>
      </c>
      <c r="F10" t="s">
        <v>116</v>
      </c>
      <c r="G10" t="s">
        <v>116</v>
      </c>
      <c r="H10" t="str">
        <f>[1]ENERO!D8</f>
        <v>DIR. GENERAL</v>
      </c>
      <c r="I10" t="str">
        <f>[1]ENERO!F8</f>
        <v xml:space="preserve">JOSE </v>
      </c>
      <c r="J10" t="str">
        <f>[1]ENERO!G8</f>
        <v>HERNANDEZ</v>
      </c>
      <c r="K10" t="str">
        <f>[1]ENERO!H8</f>
        <v>CHAVEZ</v>
      </c>
      <c r="L10" t="s">
        <v>101</v>
      </c>
      <c r="M10" t="str">
        <f>[1]ENERO!K8</f>
        <v>REUNION DE TRABAJO</v>
      </c>
      <c r="N10" t="str">
        <f>[1]ENERO!T8</f>
        <v>Nacional</v>
      </c>
      <c r="O10">
        <v>0</v>
      </c>
      <c r="P10">
        <v>0</v>
      </c>
      <c r="Q10" t="s">
        <v>129</v>
      </c>
      <c r="R10" t="s">
        <v>130</v>
      </c>
      <c r="S10" t="s">
        <v>130</v>
      </c>
      <c r="T10" t="s">
        <v>129</v>
      </c>
      <c r="U10" s="11" t="str">
        <f>[1]ENERO!AA8</f>
        <v>CHAMPOTON</v>
      </c>
      <c r="V10" t="s">
        <v>131</v>
      </c>
      <c r="W10" t="str">
        <f>[1]ENERO!AC8</f>
        <v>REUNION DE TRABAJO</v>
      </c>
      <c r="X10" s="6">
        <f>[1]ENERO!AD8</f>
        <v>44208</v>
      </c>
      <c r="Y10" s="6">
        <f>[1]ENERO!AE8</f>
        <v>44208</v>
      </c>
      <c r="AA10">
        <f>[1]ENERO!AG8</f>
        <v>528.42999999999995</v>
      </c>
      <c r="AC10" s="6">
        <f>[1]ENERO!AI8</f>
        <v>44214</v>
      </c>
      <c r="AG10" t="str">
        <f>[1]ENERO!AM8</f>
        <v>DIRECCION DE PLANEACION, ADMINISTRACION Y FINANZAS</v>
      </c>
      <c r="AH10" s="6">
        <v>44312</v>
      </c>
      <c r="AI10" s="6">
        <v>44327</v>
      </c>
    </row>
    <row r="11" spans="1:36" x14ac:dyDescent="0.25">
      <c r="A11">
        <f>[1]ENERO!O9</f>
        <v>2021</v>
      </c>
      <c r="B11" s="6">
        <v>44197</v>
      </c>
      <c r="C11" s="6">
        <v>44286</v>
      </c>
      <c r="D11" t="str">
        <f>[1]ENERO!R9</f>
        <v>Servidor(a) público(a)</v>
      </c>
      <c r="E11" t="s">
        <v>117</v>
      </c>
      <c r="F11" t="s">
        <v>117</v>
      </c>
      <c r="G11" t="s">
        <v>117</v>
      </c>
      <c r="H11" t="str">
        <f>[1]ENERO!D9</f>
        <v>DIR. GENERAL</v>
      </c>
      <c r="I11" t="str">
        <f>[1]ENERO!F9</f>
        <v>GUADALUPE</v>
      </c>
      <c r="J11" t="str">
        <f>[1]ENERO!G9</f>
        <v>RAMIREZ</v>
      </c>
      <c r="K11" t="str">
        <f>[1]ENERO!H9</f>
        <v>ROSEL</v>
      </c>
      <c r="L11" t="s">
        <v>101</v>
      </c>
      <c r="M11" t="str">
        <f>[1]ENERO!K9</f>
        <v>TRASLADO DE PERSONAL</v>
      </c>
      <c r="N11" t="str">
        <f>[1]ENERO!T9</f>
        <v>Nacional</v>
      </c>
      <c r="O11">
        <v>0</v>
      </c>
      <c r="P11">
        <v>0</v>
      </c>
      <c r="Q11" t="s">
        <v>129</v>
      </c>
      <c r="R11" t="s">
        <v>130</v>
      </c>
      <c r="S11" t="s">
        <v>130</v>
      </c>
      <c r="T11" t="s">
        <v>129</v>
      </c>
      <c r="U11" s="11" t="str">
        <f>[1]ENERO!AA9</f>
        <v>CHAMPOTON</v>
      </c>
      <c r="V11" t="s">
        <v>131</v>
      </c>
      <c r="W11" t="str">
        <f>[1]ENERO!AC9</f>
        <v>TRASLADO DE PERSONAL</v>
      </c>
      <c r="X11" s="6">
        <f>[1]ENERO!AD9</f>
        <v>44208</v>
      </c>
      <c r="Y11" s="6">
        <f>[1]ENERO!AE9</f>
        <v>44208</v>
      </c>
      <c r="AA11">
        <f>[1]ENERO!AG9</f>
        <v>377.45</v>
      </c>
      <c r="AC11" s="6">
        <f>[1]ENERO!AI9</f>
        <v>44214</v>
      </c>
      <c r="AG11" t="str">
        <f>[1]ENERO!AM9</f>
        <v>DIRECCION DE PLANEACION, ADMINISTRACION Y FINANZAS</v>
      </c>
      <c r="AH11" s="6">
        <v>44312</v>
      </c>
      <c r="AI11" s="6">
        <v>44327</v>
      </c>
    </row>
    <row r="12" spans="1:36" x14ac:dyDescent="0.25">
      <c r="A12">
        <f>[1]ENERO!O10</f>
        <v>2021</v>
      </c>
      <c r="B12" s="6">
        <v>44197</v>
      </c>
      <c r="C12" s="6">
        <v>44286</v>
      </c>
      <c r="D12" t="str">
        <f>[1]ENERO!R10</f>
        <v>Servidor(a) público(a)</v>
      </c>
      <c r="E12" t="str">
        <f t="shared" ref="E12:G13" si="0">E8</f>
        <v>SUBDIRECTOR</v>
      </c>
      <c r="F12" t="str">
        <f t="shared" si="0"/>
        <v>SUBDIRECTOR</v>
      </c>
      <c r="G12" t="str">
        <f t="shared" si="0"/>
        <v>SUBDIRECTOR</v>
      </c>
      <c r="H12" t="str">
        <f>[1]ENERO!D10</f>
        <v>SUBDIRECCION DE INGRESOS</v>
      </c>
      <c r="I12" t="str">
        <f>[1]ENERO!F10</f>
        <v>MARCIAL</v>
      </c>
      <c r="J12" t="str">
        <f>[1]ENERO!G10</f>
        <v>BOJORQUEZ</v>
      </c>
      <c r="K12" t="str">
        <f>[1]ENERO!H10</f>
        <v>HERNANDEZ</v>
      </c>
      <c r="L12" t="s">
        <v>101</v>
      </c>
      <c r="M12" t="str">
        <f>[1]ENERO!K10</f>
        <v>REUNION CON BENEFICIARIOS</v>
      </c>
      <c r="N12" t="str">
        <f>[1]ENERO!T10</f>
        <v>Nacional</v>
      </c>
      <c r="O12">
        <v>0</v>
      </c>
      <c r="P12">
        <v>0</v>
      </c>
      <c r="Q12" t="s">
        <v>129</v>
      </c>
      <c r="R12" t="s">
        <v>130</v>
      </c>
      <c r="S12" t="s">
        <v>130</v>
      </c>
      <c r="T12" t="s">
        <v>129</v>
      </c>
      <c r="U12" s="11" t="str">
        <f>[1]ENERO!AA10</f>
        <v>CHAMPOTON</v>
      </c>
      <c r="V12" t="s">
        <v>131</v>
      </c>
      <c r="W12" t="str">
        <f>[1]ENERO!AC10</f>
        <v>REUNION CON BENEFICIARIOS</v>
      </c>
      <c r="X12" s="6">
        <f>[1]ENERO!AD10</f>
        <v>44208</v>
      </c>
      <c r="Y12" s="6">
        <f>[1]ENERO!AE10</f>
        <v>44208</v>
      </c>
      <c r="AA12">
        <f>[1]ENERO!AG10</f>
        <v>452.94</v>
      </c>
      <c r="AC12" s="6">
        <f>[1]ENERO!AI10</f>
        <v>44214</v>
      </c>
      <c r="AG12" t="str">
        <f>[1]ENERO!AM10</f>
        <v>DIRECCION DE PLANEACION, ADMINISTRACION Y FINANZAS</v>
      </c>
      <c r="AH12" s="6">
        <v>44312</v>
      </c>
      <c r="AI12" s="6">
        <v>44327</v>
      </c>
    </row>
    <row r="13" spans="1:36" x14ac:dyDescent="0.25">
      <c r="A13">
        <f>[1]ENERO!O11</f>
        <v>2021</v>
      </c>
      <c r="B13" s="6">
        <v>44197</v>
      </c>
      <c r="C13" s="6">
        <v>44286</v>
      </c>
      <c r="D13" t="str">
        <f>[1]ENERO!R11</f>
        <v>Servidor(a) público(a)</v>
      </c>
      <c r="E13" t="str">
        <f t="shared" si="0"/>
        <v>JEFE DE DEPARTAMENTO</v>
      </c>
      <c r="F13" t="str">
        <f t="shared" si="0"/>
        <v>JEFE DE DEPARTAMENTO</v>
      </c>
      <c r="G13" t="str">
        <f t="shared" si="0"/>
        <v>JEFE DE DEPARTAMENTO</v>
      </c>
      <c r="H13" t="str">
        <f>[1]ENERO!D11</f>
        <v>DIR. DE OBRAS</v>
      </c>
      <c r="I13" t="str">
        <f>[1]ENERO!F11</f>
        <v>OSCAR IVAN</v>
      </c>
      <c r="J13" t="str">
        <f>[1]ENERO!G11</f>
        <v>SERAFIN</v>
      </c>
      <c r="K13" t="str">
        <f>[1]ENERO!H11</f>
        <v>MORENO</v>
      </c>
      <c r="L13" t="s">
        <v>101</v>
      </c>
      <c r="M13" t="str">
        <f>[1]ENERO!K11</f>
        <v>SUPERVICION DE OBRAS</v>
      </c>
      <c r="N13" t="str">
        <f>[1]ENERO!T11</f>
        <v>Nacional</v>
      </c>
      <c r="O13">
        <v>0</v>
      </c>
      <c r="P13">
        <v>0</v>
      </c>
      <c r="Q13" t="s">
        <v>129</v>
      </c>
      <c r="R13" t="s">
        <v>130</v>
      </c>
      <c r="S13" t="s">
        <v>130</v>
      </c>
      <c r="T13" t="s">
        <v>129</v>
      </c>
      <c r="U13" s="11" t="str">
        <f>[1]ENERO!AA11</f>
        <v>CHAMPOTON</v>
      </c>
      <c r="V13" t="s">
        <v>131</v>
      </c>
      <c r="W13" t="str">
        <f>[1]ENERO!AC11</f>
        <v>SUPERVICION DE OBRAS</v>
      </c>
      <c r="X13" s="6">
        <f>[1]ENERO!AD11</f>
        <v>44210</v>
      </c>
      <c r="Y13" s="6">
        <f>[1]ENERO!AE11</f>
        <v>44210</v>
      </c>
      <c r="AA13">
        <f>[1]ENERO!AG11</f>
        <v>452.94</v>
      </c>
      <c r="AC13" s="6">
        <f>[1]ENERO!AI11</f>
        <v>44216</v>
      </c>
      <c r="AG13" t="str">
        <f>[1]ENERO!AM11</f>
        <v>DIRECCION DE PLANEACION, ADMINISTRACION Y FINANZAS</v>
      </c>
      <c r="AH13" s="6">
        <v>44312</v>
      </c>
      <c r="AI13" s="6">
        <v>44327</v>
      </c>
    </row>
    <row r="14" spans="1:36" x14ac:dyDescent="0.25">
      <c r="A14">
        <f>[1]ENERO!O12</f>
        <v>2021</v>
      </c>
      <c r="B14" s="6">
        <v>44197</v>
      </c>
      <c r="C14" s="6">
        <v>44286</v>
      </c>
      <c r="D14" t="str">
        <f>[1]ENERO!R12</f>
        <v>Servidor(a) público(a)</v>
      </c>
      <c r="E14" t="s">
        <v>115</v>
      </c>
      <c r="F14" t="s">
        <v>115</v>
      </c>
      <c r="G14" t="s">
        <v>115</v>
      </c>
      <c r="H14" t="str">
        <f>[1]ENERO!D12</f>
        <v>DIR. DE  PLANEACION</v>
      </c>
      <c r="I14" t="str">
        <f>[1]ENERO!F12</f>
        <v>WILLIAM IVAN</v>
      </c>
      <c r="J14" t="str">
        <f>[1]ENERO!G12</f>
        <v>COSGALLA</v>
      </c>
      <c r="K14" t="str">
        <f>[1]ENERO!H12</f>
        <v>CHAN</v>
      </c>
      <c r="L14" t="s">
        <v>101</v>
      </c>
      <c r="M14" t="str">
        <f>[1]ENERO!K12</f>
        <v>FIRMAS DE  SUBSIDIOS</v>
      </c>
      <c r="N14" t="str">
        <f>[1]ENERO!T12</f>
        <v>Nacional</v>
      </c>
      <c r="O14">
        <v>0</v>
      </c>
      <c r="P14">
        <v>0</v>
      </c>
      <c r="Q14" t="s">
        <v>129</v>
      </c>
      <c r="R14" t="s">
        <v>130</v>
      </c>
      <c r="S14" t="s">
        <v>130</v>
      </c>
      <c r="T14" t="s">
        <v>129</v>
      </c>
      <c r="U14" s="11" t="str">
        <f>[1]ENERO!AA12</f>
        <v>PALIZADA</v>
      </c>
      <c r="V14" t="s">
        <v>131</v>
      </c>
      <c r="W14" t="str">
        <f>[1]ENERO!AC12</f>
        <v>FIRMAS DE  SUBSIDIOS</v>
      </c>
      <c r="X14" s="6">
        <f>[1]ENERO!AD12</f>
        <v>44214</v>
      </c>
      <c r="Y14" s="6">
        <f>[1]ENERO!AE12</f>
        <v>44215</v>
      </c>
      <c r="AA14">
        <f>[1]ENERO!AG12</f>
        <v>1660.78</v>
      </c>
      <c r="AC14" s="6">
        <f>[1]ENERO!AI12</f>
        <v>44218</v>
      </c>
      <c r="AG14" t="str">
        <f>[1]ENERO!AM12</f>
        <v>DIRECCION DE PLANEACION, ADMINISTRACION Y FINANZAS</v>
      </c>
      <c r="AH14" s="6">
        <v>44312</v>
      </c>
      <c r="AI14" s="6">
        <v>44327</v>
      </c>
    </row>
    <row r="15" spans="1:36" x14ac:dyDescent="0.25">
      <c r="A15">
        <f>[1]ENERO!O13</f>
        <v>2021</v>
      </c>
      <c r="B15" s="6">
        <v>44197</v>
      </c>
      <c r="C15" s="6">
        <v>44286</v>
      </c>
      <c r="D15" t="str">
        <f>[1]ENERO!R13</f>
        <v>Servidor(a) público(a)</v>
      </c>
      <c r="E15" t="s">
        <v>115</v>
      </c>
      <c r="F15" t="s">
        <v>115</v>
      </c>
      <c r="G15" t="s">
        <v>115</v>
      </c>
      <c r="H15" t="str">
        <f>[1]ENERO!D13</f>
        <v>DIR. DE PLANEACION</v>
      </c>
      <c r="I15" t="str">
        <f>[1]ENERO!F13</f>
        <v>CRISTOBAL ELEAZAR</v>
      </c>
      <c r="J15" t="str">
        <f>[1]ENERO!G13</f>
        <v>DZIB</v>
      </c>
      <c r="K15" t="str">
        <f>[1]ENERO!H13</f>
        <v>GOMEZ</v>
      </c>
      <c r="L15" t="s">
        <v>101</v>
      </c>
      <c r="M15" t="str">
        <f>[1]ENERO!K13</f>
        <v>VISITA PREVIA EVENTO</v>
      </c>
      <c r="N15" t="str">
        <f>[1]ENERO!T13</f>
        <v>Nacional</v>
      </c>
      <c r="O15">
        <v>0</v>
      </c>
      <c r="P15">
        <v>0</v>
      </c>
      <c r="Q15" t="s">
        <v>129</v>
      </c>
      <c r="R15" t="s">
        <v>130</v>
      </c>
      <c r="S15" t="s">
        <v>130</v>
      </c>
      <c r="T15" t="s">
        <v>129</v>
      </c>
      <c r="U15" s="11" t="str">
        <f>[1]ENERO!AA13</f>
        <v>CARMEN</v>
      </c>
      <c r="V15" t="s">
        <v>131</v>
      </c>
      <c r="W15" t="str">
        <f>[1]ENERO!AC13</f>
        <v>VISITA PREVIA EVENTO</v>
      </c>
      <c r="X15" s="6">
        <f>[1]ENERO!AD13</f>
        <v>44212</v>
      </c>
      <c r="Y15" s="6">
        <f>[1]ENERO!AE13</f>
        <v>44212</v>
      </c>
      <c r="AA15">
        <f>[1]ENERO!AG13</f>
        <v>679.41</v>
      </c>
      <c r="AC15" s="6">
        <f>[1]ENERO!AI13</f>
        <v>44216</v>
      </c>
      <c r="AG15" t="str">
        <f>[1]ENERO!AM13</f>
        <v>DIRECCION DE PLANEACION, ADMINISTRACION Y FINANZAS</v>
      </c>
      <c r="AH15" s="6">
        <v>44312</v>
      </c>
      <c r="AI15" s="6">
        <v>44327</v>
      </c>
    </row>
    <row r="16" spans="1:36" x14ac:dyDescent="0.25">
      <c r="A16">
        <f>[1]ENERO!O14</f>
        <v>2021</v>
      </c>
      <c r="B16" s="6">
        <v>44197</v>
      </c>
      <c r="C16" s="6">
        <v>44286</v>
      </c>
      <c r="D16" t="str">
        <f>[1]ENERO!R14</f>
        <v>Servidor(a) público(a)</v>
      </c>
      <c r="E16" t="str">
        <f t="shared" ref="E16:G16" si="1">E11</f>
        <v>ANALISTA</v>
      </c>
      <c r="F16" t="str">
        <f t="shared" si="1"/>
        <v>ANALISTA</v>
      </c>
      <c r="G16" t="str">
        <f t="shared" si="1"/>
        <v>ANALISTA</v>
      </c>
      <c r="H16" t="str">
        <f>[1]ENERO!D14</f>
        <v>DIR. DE OBRAS</v>
      </c>
      <c r="I16" t="str">
        <f>[1]ENERO!F14</f>
        <v>MARCOS EFRAIN</v>
      </c>
      <c r="J16" t="str">
        <f>[1]ENERO!G14</f>
        <v>MOO</v>
      </c>
      <c r="K16" t="str">
        <f>[1]ENERO!H14</f>
        <v>YAM</v>
      </c>
      <c r="L16" t="s">
        <v>101</v>
      </c>
      <c r="M16" t="str">
        <f>[1]ENERO!K14</f>
        <v>ENTREGA DE ESTUFAS  ECOL</v>
      </c>
      <c r="N16" t="str">
        <f>[1]ENERO!T14</f>
        <v>Nacional</v>
      </c>
      <c r="O16">
        <v>0</v>
      </c>
      <c r="P16">
        <v>0</v>
      </c>
      <c r="Q16" t="s">
        <v>129</v>
      </c>
      <c r="R16" t="s">
        <v>130</v>
      </c>
      <c r="S16" t="s">
        <v>130</v>
      </c>
      <c r="T16" t="s">
        <v>129</v>
      </c>
      <c r="U16" s="11" t="str">
        <f>[1]ENERO!AA14</f>
        <v>PALIZ-CANDE</v>
      </c>
      <c r="V16" t="s">
        <v>131</v>
      </c>
      <c r="W16" t="str">
        <f>[1]ENERO!AC14</f>
        <v>ENTREGA DE ESTUFAS  ECOL</v>
      </c>
      <c r="X16" s="6">
        <f>[1]ENERO!AD14</f>
        <v>44213</v>
      </c>
      <c r="Y16" s="6">
        <f>[1]ENERO!AE14</f>
        <v>44215</v>
      </c>
      <c r="AA16">
        <f>[1]ENERO!AG14</f>
        <v>2944.11</v>
      </c>
      <c r="AC16" s="6">
        <f>[1]ENERO!AI14</f>
        <v>44218</v>
      </c>
      <c r="AG16" t="str">
        <f>[1]ENERO!AM14</f>
        <v>DIRECCION DE PLANEACION, ADMINISTRACION Y FINANZAS</v>
      </c>
      <c r="AH16" s="6">
        <v>44312</v>
      </c>
      <c r="AI16" s="6">
        <v>44327</v>
      </c>
    </row>
    <row r="17" spans="1:35" x14ac:dyDescent="0.25">
      <c r="A17">
        <f>[1]ENERO!O15</f>
        <v>2021</v>
      </c>
      <c r="B17" s="6">
        <v>44197</v>
      </c>
      <c r="C17" s="6">
        <v>44286</v>
      </c>
      <c r="D17" t="str">
        <f>[1]ENERO!R15</f>
        <v>Servidor(a) público(a)</v>
      </c>
      <c r="E17" t="s">
        <v>117</v>
      </c>
      <c r="F17" t="s">
        <v>117</v>
      </c>
      <c r="G17" t="s">
        <v>117</v>
      </c>
      <c r="H17" t="str">
        <f>[1]ENERO!D15</f>
        <v>DIR. DE OBRAS</v>
      </c>
      <c r="I17" t="str">
        <f>[1]ENERO!F15</f>
        <v>MARCOS EFRAIN</v>
      </c>
      <c r="J17" t="str">
        <f>[1]ENERO!G15</f>
        <v>MOO</v>
      </c>
      <c r="K17" t="str">
        <f>[1]ENERO!H15</f>
        <v>YAM</v>
      </c>
      <c r="L17" t="s">
        <v>101</v>
      </c>
      <c r="M17" t="str">
        <f>[1]ENERO!K15</f>
        <v>ENTREGA DE ESTUFAS  ECOL</v>
      </c>
      <c r="N17" t="str">
        <f>[1]ENERO!T15</f>
        <v>Nacional</v>
      </c>
      <c r="O17">
        <v>0</v>
      </c>
      <c r="P17">
        <v>0</v>
      </c>
      <c r="Q17" t="s">
        <v>129</v>
      </c>
      <c r="R17" t="s">
        <v>130</v>
      </c>
      <c r="S17" t="s">
        <v>130</v>
      </c>
      <c r="T17" t="s">
        <v>129</v>
      </c>
      <c r="U17" s="11" t="str">
        <f>[1]ENERO!AA15</f>
        <v>CARMEN-CAL</v>
      </c>
      <c r="V17" t="s">
        <v>131</v>
      </c>
      <c r="W17" t="str">
        <f>[1]ENERO!AC15</f>
        <v>ENTREGA DE ESTUFAS  ECOL</v>
      </c>
      <c r="X17" s="6">
        <f>[1]ENERO!AD15</f>
        <v>44216</v>
      </c>
      <c r="Y17" s="6">
        <f>[1]ENERO!AE15</f>
        <v>44219</v>
      </c>
      <c r="AA17">
        <f>[1]ENERO!AG15</f>
        <v>4529.3999999999996</v>
      </c>
      <c r="AC17" s="6">
        <f>[1]ENERO!AI15</f>
        <v>44223</v>
      </c>
      <c r="AG17" t="str">
        <f>[1]ENERO!AM15</f>
        <v>DIRECCION DE PLANEACION, ADMINISTRACION Y FINANZAS</v>
      </c>
      <c r="AH17" s="6">
        <v>44312</v>
      </c>
      <c r="AI17" s="6">
        <v>44327</v>
      </c>
    </row>
    <row r="18" spans="1:35" x14ac:dyDescent="0.25">
      <c r="A18">
        <f>[1]ENERO!O16</f>
        <v>2021</v>
      </c>
      <c r="B18" s="6">
        <v>44197</v>
      </c>
      <c r="C18" s="6">
        <v>44286</v>
      </c>
      <c r="D18" t="str">
        <f>[1]ENERO!R16</f>
        <v>Servidor(a) público(a)</v>
      </c>
      <c r="E18" t="s">
        <v>117</v>
      </c>
      <c r="F18" t="s">
        <v>117</v>
      </c>
      <c r="G18" t="s">
        <v>117</v>
      </c>
      <c r="H18" t="str">
        <f>[1]ENERO!D16</f>
        <v>DIR. DE OBRAS</v>
      </c>
      <c r="I18" t="str">
        <f>[1]ENERO!F16</f>
        <v>ROGER AUGUSTO</v>
      </c>
      <c r="J18" t="str">
        <f>[1]ENERO!G16</f>
        <v>AYIL</v>
      </c>
      <c r="K18" t="str">
        <f>[1]ENERO!H16</f>
        <v>DZIB</v>
      </c>
      <c r="L18" t="s">
        <v>101</v>
      </c>
      <c r="M18" t="str">
        <f>[1]ENERO!K16</f>
        <v>ENTREGA DE ESTUFAS  ECOL</v>
      </c>
      <c r="N18" t="str">
        <f>[1]ENERO!T16</f>
        <v>Nacional</v>
      </c>
      <c r="O18">
        <v>0</v>
      </c>
      <c r="P18">
        <v>0</v>
      </c>
      <c r="Q18" t="s">
        <v>129</v>
      </c>
      <c r="R18" t="s">
        <v>130</v>
      </c>
      <c r="S18" t="s">
        <v>130</v>
      </c>
      <c r="T18" t="s">
        <v>129</v>
      </c>
      <c r="U18" s="11" t="str">
        <f>[1]ENERO!AA16</f>
        <v>PALIZ-CANDE</v>
      </c>
      <c r="V18" t="s">
        <v>131</v>
      </c>
      <c r="W18" t="str">
        <f>[1]ENERO!AC16</f>
        <v>ENTREGA DE ESTUFAS  ECOL</v>
      </c>
      <c r="X18" s="6">
        <f>[1]ENERO!AD16</f>
        <v>44213</v>
      </c>
      <c r="Y18" s="6">
        <f>[1]ENERO!AE16</f>
        <v>44215</v>
      </c>
      <c r="AA18">
        <f>[1]ENERO!AG16</f>
        <v>2944.11</v>
      </c>
      <c r="AC18" s="6">
        <f>[1]ENERO!AI16</f>
        <v>44218</v>
      </c>
      <c r="AG18" t="str">
        <f>[1]ENERO!AM16</f>
        <v>DIRECCION DE PLANEACION, ADMINISTRACION Y FINANZAS</v>
      </c>
      <c r="AH18" s="6">
        <v>44312</v>
      </c>
      <c r="AI18" s="6">
        <v>44327</v>
      </c>
    </row>
    <row r="19" spans="1:35" x14ac:dyDescent="0.25">
      <c r="A19">
        <f>[1]ENERO!O17</f>
        <v>2021</v>
      </c>
      <c r="B19" s="6">
        <v>44197</v>
      </c>
      <c r="C19" s="6">
        <v>44286</v>
      </c>
      <c r="D19" t="str">
        <f>[1]ENERO!R17</f>
        <v>Servidor(a) público(a)</v>
      </c>
      <c r="E19" t="s">
        <v>117</v>
      </c>
      <c r="F19" t="s">
        <v>117</v>
      </c>
      <c r="G19" t="s">
        <v>117</v>
      </c>
      <c r="H19" t="str">
        <f>[1]ENERO!D17</f>
        <v>DIR. DE  OBRAS</v>
      </c>
      <c r="I19" t="str">
        <f>[1]ENERO!F17</f>
        <v>ROGER AUGUSTO</v>
      </c>
      <c r="J19" t="str">
        <f>[1]ENERO!G17</f>
        <v>AYIL</v>
      </c>
      <c r="K19" t="str">
        <f>[1]ENERO!H17</f>
        <v>DZIB</v>
      </c>
      <c r="L19" t="s">
        <v>101</v>
      </c>
      <c r="M19" t="str">
        <f>[1]ENERO!K17</f>
        <v>ENTREGA DE ESTUFAS  ECOL</v>
      </c>
      <c r="N19" t="str">
        <f>[1]ENERO!T17</f>
        <v>Nacional</v>
      </c>
      <c r="O19">
        <v>0</v>
      </c>
      <c r="P19">
        <v>0</v>
      </c>
      <c r="Q19" t="s">
        <v>129</v>
      </c>
      <c r="R19" t="s">
        <v>130</v>
      </c>
      <c r="S19" t="s">
        <v>130</v>
      </c>
      <c r="T19" t="s">
        <v>129</v>
      </c>
      <c r="U19" s="11" t="str">
        <f>[1]ENERO!AA17</f>
        <v>CARMEN-CAL</v>
      </c>
      <c r="V19" t="s">
        <v>131</v>
      </c>
      <c r="W19" t="str">
        <f>[1]ENERO!AC17</f>
        <v>ENTREGA DE ESTUFAS  ECOL</v>
      </c>
      <c r="X19" s="6">
        <f>[1]ENERO!AD17</f>
        <v>44216</v>
      </c>
      <c r="Y19" s="6">
        <f>[1]ENERO!AE17</f>
        <v>44219</v>
      </c>
      <c r="AA19">
        <f>[1]ENERO!AG17</f>
        <v>4529.3999999999996</v>
      </c>
      <c r="AC19" s="6">
        <f>[1]ENERO!AI17</f>
        <v>44223</v>
      </c>
      <c r="AG19" t="str">
        <f>[1]ENERO!AM17</f>
        <v>DIRECCION DE PLANEACION, ADMINISTRACION Y FINANZAS</v>
      </c>
      <c r="AH19" s="6">
        <v>44312</v>
      </c>
      <c r="AI19" s="6">
        <v>44327</v>
      </c>
    </row>
    <row r="20" spans="1:35" x14ac:dyDescent="0.25">
      <c r="A20">
        <f>[1]ENERO!O18</f>
        <v>2021</v>
      </c>
      <c r="B20" s="6">
        <v>44197</v>
      </c>
      <c r="C20" s="6">
        <v>44286</v>
      </c>
      <c r="D20" t="str">
        <f>[1]ENERO!R18</f>
        <v>Servidor(a) público(a)</v>
      </c>
      <c r="E20" t="s">
        <v>118</v>
      </c>
      <c r="F20" t="str">
        <f>$E$20</f>
        <v>AUXILIAR ADMINISTRARTIVO</v>
      </c>
      <c r="G20" t="str">
        <f>$E$20</f>
        <v>AUXILIAR ADMINISTRARTIVO</v>
      </c>
      <c r="H20" t="str">
        <f>[1]ENERO!D18</f>
        <v>DIR. DE OBRAS</v>
      </c>
      <c r="I20" t="str">
        <f>[1]ENERO!F18</f>
        <v>MARTIN DE LOS ANGELES</v>
      </c>
      <c r="J20" t="str">
        <f>[1]ENERO!G18</f>
        <v>VILLARINO</v>
      </c>
      <c r="K20" t="str">
        <f>[1]ENERO!H18</f>
        <v>SEGOVIA</v>
      </c>
      <c r="L20" t="s">
        <v>101</v>
      </c>
      <c r="M20" t="str">
        <f>[1]ENERO!K18</f>
        <v>ENTREGA DE ESTUFAS  ECOL</v>
      </c>
      <c r="N20" t="str">
        <f>[1]ENERO!T18</f>
        <v>Nacional</v>
      </c>
      <c r="O20">
        <v>0</v>
      </c>
      <c r="P20">
        <v>0</v>
      </c>
      <c r="Q20" t="s">
        <v>129</v>
      </c>
      <c r="R20" t="s">
        <v>130</v>
      </c>
      <c r="S20" t="s">
        <v>130</v>
      </c>
      <c r="T20" t="s">
        <v>129</v>
      </c>
      <c r="U20" s="11" t="str">
        <f>[1]ENERO!AA18</f>
        <v>PALIZ-CANDE</v>
      </c>
      <c r="V20" t="s">
        <v>131</v>
      </c>
      <c r="W20" t="str">
        <f>[1]ENERO!AC18</f>
        <v>ENTREGA DE ESTUFAS  ECOL</v>
      </c>
      <c r="X20" s="6">
        <f>[1]ENERO!AD18</f>
        <v>44213</v>
      </c>
      <c r="Y20" s="6">
        <f>[1]ENERO!AE18</f>
        <v>44215</v>
      </c>
      <c r="AA20">
        <f>[1]ENERO!AG18</f>
        <v>2944.11</v>
      </c>
      <c r="AC20" s="6">
        <f>[1]ENERO!AI18</f>
        <v>44218</v>
      </c>
      <c r="AG20" t="str">
        <f>[1]ENERO!AM18</f>
        <v>DIRECCION DE PLANEACION, ADMINISTRACION Y FINANZAS</v>
      </c>
      <c r="AH20" s="6">
        <v>44312</v>
      </c>
      <c r="AI20" s="6">
        <v>44327</v>
      </c>
    </row>
    <row r="21" spans="1:35" x14ac:dyDescent="0.25">
      <c r="A21">
        <f>[1]ENERO!O19</f>
        <v>2021</v>
      </c>
      <c r="B21" s="6">
        <v>44197</v>
      </c>
      <c r="C21" s="6">
        <v>44286</v>
      </c>
      <c r="D21" t="str">
        <f>[1]ENERO!R19</f>
        <v>Servidor(a) público(a)</v>
      </c>
      <c r="E21" t="s">
        <v>117</v>
      </c>
      <c r="F21" t="s">
        <v>117</v>
      </c>
      <c r="G21" t="s">
        <v>117</v>
      </c>
      <c r="H21" t="str">
        <f>[1]ENERO!D19</f>
        <v>SUBDIRECCION DE PROMOCION</v>
      </c>
      <c r="I21" t="str">
        <f>[1]ENERO!F19</f>
        <v>LUIS A</v>
      </c>
      <c r="J21" t="str">
        <f>[1]ENERO!G19</f>
        <v>RICHAUD</v>
      </c>
      <c r="K21" t="str">
        <f>[1]ENERO!H19</f>
        <v>VERA</v>
      </c>
      <c r="L21" t="s">
        <v>101</v>
      </c>
      <c r="M21" t="str">
        <f>[1]ENERO!K19</f>
        <v>ENTREGA DE ESTUFAS  ECOL</v>
      </c>
      <c r="N21" t="str">
        <f>[1]ENERO!T19</f>
        <v>Nacional</v>
      </c>
      <c r="O21">
        <v>0</v>
      </c>
      <c r="P21">
        <v>0</v>
      </c>
      <c r="Q21" t="s">
        <v>129</v>
      </c>
      <c r="R21" t="s">
        <v>130</v>
      </c>
      <c r="S21" t="s">
        <v>130</v>
      </c>
      <c r="T21" t="s">
        <v>129</v>
      </c>
      <c r="U21" s="11" t="str">
        <f>[1]ENERO!AA19</f>
        <v>PALIZ-CANDE</v>
      </c>
      <c r="V21" t="s">
        <v>131</v>
      </c>
      <c r="W21" t="str">
        <f>[1]ENERO!AC19</f>
        <v>ENTREGA DE ESTUFAS  ECOL</v>
      </c>
      <c r="X21" s="6">
        <f>[1]ENERO!AD19</f>
        <v>44213</v>
      </c>
      <c r="Y21" s="6">
        <f>[1]ENERO!AE19</f>
        <v>44215</v>
      </c>
      <c r="AA21">
        <f>[1]ENERO!AG19</f>
        <v>2944.11</v>
      </c>
      <c r="AC21" s="6">
        <f>[1]ENERO!AI19</f>
        <v>44218</v>
      </c>
      <c r="AG21" t="str">
        <f>[1]ENERO!AM19</f>
        <v>DIRECCION DE PLANEACION, ADMINISTRACION Y FINANZAS</v>
      </c>
      <c r="AH21" s="6">
        <v>44312</v>
      </c>
      <c r="AI21" s="6">
        <v>44327</v>
      </c>
    </row>
    <row r="22" spans="1:35" x14ac:dyDescent="0.25">
      <c r="A22">
        <f>[1]ENERO!O20</f>
        <v>2021</v>
      </c>
      <c r="B22" s="6">
        <v>44197</v>
      </c>
      <c r="C22" s="6">
        <v>44286</v>
      </c>
      <c r="D22" t="str">
        <f>[1]ENERO!R20</f>
        <v>Servidor(a) público(a)</v>
      </c>
      <c r="E22" t="s">
        <v>117</v>
      </c>
      <c r="F22" t="s">
        <v>117</v>
      </c>
      <c r="G22" t="s">
        <v>117</v>
      </c>
      <c r="H22" t="str">
        <f>[1]ENERO!D20</f>
        <v>SUBDIRECCION DE PROMOCION</v>
      </c>
      <c r="I22" t="str">
        <f>[1]ENERO!F20</f>
        <v>EDOARDO ABRAHAM</v>
      </c>
      <c r="J22" t="str">
        <f>[1]ENERO!G20</f>
        <v>SANTAMARIA</v>
      </c>
      <c r="K22" t="str">
        <f>[1]ENERO!H20</f>
        <v>CRUZ</v>
      </c>
      <c r="L22" t="s">
        <v>101</v>
      </c>
      <c r="M22" t="str">
        <f>[1]ENERO!K20</f>
        <v>ENTREGA DE ESTUFAS  ECOL</v>
      </c>
      <c r="N22" t="str">
        <f>[1]ENERO!T20</f>
        <v>Nacional</v>
      </c>
      <c r="O22">
        <v>0</v>
      </c>
      <c r="P22">
        <v>0</v>
      </c>
      <c r="Q22" t="s">
        <v>129</v>
      </c>
      <c r="R22" t="s">
        <v>130</v>
      </c>
      <c r="S22" t="s">
        <v>130</v>
      </c>
      <c r="T22" t="s">
        <v>129</v>
      </c>
      <c r="U22" s="11" t="str">
        <f>[1]ENERO!AA20</f>
        <v>PALIZ-CANDE</v>
      </c>
      <c r="V22" t="s">
        <v>131</v>
      </c>
      <c r="W22" t="str">
        <f>[1]ENERO!AC20</f>
        <v>ENTREGA DE ESTUFAS  ECOL</v>
      </c>
      <c r="X22" s="6">
        <f>[1]ENERO!AD20</f>
        <v>44213</v>
      </c>
      <c r="Y22" s="6">
        <f>[1]ENERO!AE20</f>
        <v>44215</v>
      </c>
      <c r="AA22">
        <f>[1]ENERO!AG20</f>
        <v>2944.11</v>
      </c>
      <c r="AC22" s="6">
        <f>[1]ENERO!AI20</f>
        <v>44218</v>
      </c>
      <c r="AG22" t="str">
        <f>[1]ENERO!AM20</f>
        <v>DIRECCION DE PLANEACION, ADMINISTRACION Y FINANZAS</v>
      </c>
      <c r="AH22" s="6">
        <v>44312</v>
      </c>
      <c r="AI22" s="6">
        <v>44327</v>
      </c>
    </row>
    <row r="23" spans="1:35" x14ac:dyDescent="0.25">
      <c r="A23">
        <f>[1]ENERO!O21</f>
        <v>2021</v>
      </c>
      <c r="B23" s="6">
        <v>44197</v>
      </c>
      <c r="C23" s="6">
        <v>44286</v>
      </c>
      <c r="D23" t="str">
        <f>[1]ENERO!R21</f>
        <v>Servidor(a) público(a)</v>
      </c>
      <c r="E23" t="s">
        <v>115</v>
      </c>
      <c r="F23" t="s">
        <v>115</v>
      </c>
      <c r="G23" t="s">
        <v>115</v>
      </c>
      <c r="H23" t="str">
        <f>[1]ENERO!D21</f>
        <v>DIR. DE PLANEACION</v>
      </c>
      <c r="I23" t="str">
        <f>[1]ENERO!F21</f>
        <v>DAVID FERNANDO</v>
      </c>
      <c r="J23" t="str">
        <f>[1]ENERO!G21</f>
        <v>AGUILAR</v>
      </c>
      <c r="K23" t="str">
        <f>[1]ENERO!H21</f>
        <v>MEDINA</v>
      </c>
      <c r="L23" t="s">
        <v>101</v>
      </c>
      <c r="M23" t="str">
        <f>[1]ENERO!K21</f>
        <v>FIRMAS DE  SUBSIDIOS</v>
      </c>
      <c r="N23" t="str">
        <f>[1]ENERO!T21</f>
        <v>Nacional</v>
      </c>
      <c r="O23">
        <v>0</v>
      </c>
      <c r="P23">
        <v>0</v>
      </c>
      <c r="Q23" t="s">
        <v>129</v>
      </c>
      <c r="R23" t="s">
        <v>130</v>
      </c>
      <c r="S23" t="s">
        <v>130</v>
      </c>
      <c r="T23" t="s">
        <v>129</v>
      </c>
      <c r="U23" s="11" t="str">
        <f>[1]ENERO!AA21</f>
        <v>PALIZADA</v>
      </c>
      <c r="V23" t="s">
        <v>131</v>
      </c>
      <c r="W23" t="str">
        <f>[1]ENERO!AC21</f>
        <v>FIRMAS DE  SUBSIDIOS</v>
      </c>
      <c r="X23" s="6">
        <f>[1]ENERO!AD21</f>
        <v>44214</v>
      </c>
      <c r="Y23" s="6">
        <f>[1]ENERO!AE21</f>
        <v>44215</v>
      </c>
      <c r="AA23">
        <f>[1]ENERO!AG21</f>
        <v>1660.78</v>
      </c>
      <c r="AC23" s="6">
        <f>[1]ENERO!AI21</f>
        <v>44218</v>
      </c>
      <c r="AG23" t="str">
        <f>[1]ENERO!AM21</f>
        <v>DIRECCION DE PLANEACION, ADMINISTRACION Y FINANZAS</v>
      </c>
      <c r="AH23" s="6">
        <v>44312</v>
      </c>
      <c r="AI23" s="6">
        <v>44327</v>
      </c>
    </row>
    <row r="24" spans="1:35" x14ac:dyDescent="0.25">
      <c r="A24">
        <f>[1]ENERO!O22</f>
        <v>2021</v>
      </c>
      <c r="B24" s="6">
        <v>44197</v>
      </c>
      <c r="C24" s="6">
        <v>44286</v>
      </c>
      <c r="D24" t="str">
        <f>[1]ENERO!R22</f>
        <v>Servidor(a) público(a)</v>
      </c>
      <c r="E24" t="s">
        <v>117</v>
      </c>
      <c r="F24" t="s">
        <v>117</v>
      </c>
      <c r="G24" t="s">
        <v>117</v>
      </c>
      <c r="H24" t="str">
        <f>[1]ENERO!D22</f>
        <v>SUBDIRECCION DE PROMOCION</v>
      </c>
      <c r="I24" t="str">
        <f>[1]ENERO!F22</f>
        <v>LUIS A</v>
      </c>
      <c r="J24" t="str">
        <f>[1]ENERO!G22</f>
        <v>RICHAUD</v>
      </c>
      <c r="K24" t="str">
        <f>[1]ENERO!H22</f>
        <v>VERA</v>
      </c>
      <c r="L24" t="s">
        <v>101</v>
      </c>
      <c r="M24" t="str">
        <f>[1]ENERO!K22</f>
        <v>ENTREGA DE ESTUFAS  ECOL</v>
      </c>
      <c r="N24" t="str">
        <f>[1]ENERO!T22</f>
        <v>Nacional</v>
      </c>
      <c r="O24">
        <v>0</v>
      </c>
      <c r="P24">
        <v>0</v>
      </c>
      <c r="Q24" t="s">
        <v>129</v>
      </c>
      <c r="R24" t="s">
        <v>130</v>
      </c>
      <c r="S24" t="s">
        <v>130</v>
      </c>
      <c r="T24" t="s">
        <v>129</v>
      </c>
      <c r="U24" s="11" t="str">
        <f>[1]ENERO!AA22</f>
        <v>ESCARCEGA</v>
      </c>
      <c r="V24" t="s">
        <v>131</v>
      </c>
      <c r="W24" t="str">
        <f>[1]ENERO!AC22</f>
        <v>ENTREGA DE ESTUFAS  ECOL</v>
      </c>
      <c r="X24" s="6">
        <f>[1]ENERO!AD22</f>
        <v>44220</v>
      </c>
      <c r="Y24" s="6">
        <f>[1]ENERO!AE22</f>
        <v>44222</v>
      </c>
      <c r="AA24">
        <f>[1]ENERO!AG22</f>
        <v>2944.11</v>
      </c>
      <c r="AC24" s="6">
        <f>[1]ENERO!AI22</f>
        <v>44225</v>
      </c>
      <c r="AG24" t="str">
        <f>[1]ENERO!AM22</f>
        <v>DIRECCION DE PLANEACION, ADMINISTRACION Y FINANZAS</v>
      </c>
      <c r="AH24" s="6">
        <v>44312</v>
      </c>
      <c r="AI24" s="6">
        <v>44327</v>
      </c>
    </row>
    <row r="25" spans="1:35" x14ac:dyDescent="0.25">
      <c r="A25">
        <f>[1]ENERO!O24</f>
        <v>2021</v>
      </c>
      <c r="B25" s="6">
        <v>44197</v>
      </c>
      <c r="C25" s="6">
        <v>44286</v>
      </c>
      <c r="D25" t="str">
        <f>[1]ENERO!R24</f>
        <v>Servidor(a) público(a)</v>
      </c>
      <c r="E25" t="s">
        <v>117</v>
      </c>
      <c r="F25" t="s">
        <v>117</v>
      </c>
      <c r="G25" t="s">
        <v>117</v>
      </c>
      <c r="H25" t="str">
        <f>[1]ENERO!D24</f>
        <v>DIR. DE OBRAS</v>
      </c>
      <c r="I25" t="str">
        <f>[1]ENERO!F24</f>
        <v>MARCOS EFRAIN</v>
      </c>
      <c r="J25" t="str">
        <f>[1]ENERO!G24</f>
        <v>MOO</v>
      </c>
      <c r="K25" t="str">
        <f>[1]ENERO!H24</f>
        <v>YAM</v>
      </c>
      <c r="L25" t="s">
        <v>101</v>
      </c>
      <c r="M25" t="str">
        <f>[1]ENERO!K24</f>
        <v>ENTREGA DE ESTUFAS  ECOL</v>
      </c>
      <c r="N25" t="str">
        <f>[1]ENERO!T24</f>
        <v>Nacional</v>
      </c>
      <c r="O25">
        <v>0</v>
      </c>
      <c r="P25">
        <v>0</v>
      </c>
      <c r="Q25" t="s">
        <v>129</v>
      </c>
      <c r="R25" t="s">
        <v>130</v>
      </c>
      <c r="S25" t="s">
        <v>130</v>
      </c>
      <c r="T25" t="s">
        <v>129</v>
      </c>
      <c r="U25" s="11" t="str">
        <f>[1]ENERO!AA24</f>
        <v>ESCARCEGA</v>
      </c>
      <c r="V25" t="s">
        <v>131</v>
      </c>
      <c r="W25" t="str">
        <f>[1]ENERO!AC24</f>
        <v>ENTREGA DE ESTUFAS  ECOL</v>
      </c>
      <c r="X25" s="6">
        <f>[1]ENERO!AD24</f>
        <v>44220</v>
      </c>
      <c r="Y25" s="6">
        <f>[1]ENERO!AE24</f>
        <v>44222</v>
      </c>
      <c r="AA25">
        <f>[1]ENERO!AG24</f>
        <v>2944.11</v>
      </c>
      <c r="AC25" s="6">
        <f>[1]ENERO!AI24</f>
        <v>44225</v>
      </c>
      <c r="AG25" t="str">
        <f>[1]ENERO!AM23</f>
        <v>DIRECCION DE PLANEACION, ADMINISTRACION Y FINANZAS</v>
      </c>
      <c r="AH25" s="6">
        <v>44312</v>
      </c>
      <c r="AI25" s="6">
        <v>44327</v>
      </c>
    </row>
    <row r="26" spans="1:35" x14ac:dyDescent="0.25">
      <c r="A26">
        <f>[1]ENERO!O25</f>
        <v>2021</v>
      </c>
      <c r="B26" s="6">
        <v>44197</v>
      </c>
      <c r="C26" s="6">
        <v>44286</v>
      </c>
      <c r="D26" t="str">
        <f>[1]ENERO!R25</f>
        <v>Servidor(a) público(a)</v>
      </c>
      <c r="E26" t="s">
        <v>118</v>
      </c>
      <c r="F26" t="s">
        <v>118</v>
      </c>
      <c r="G26" t="s">
        <v>118</v>
      </c>
      <c r="H26" t="str">
        <f>[1]ENERO!D25</f>
        <v>DIR. DE OBRAS</v>
      </c>
      <c r="I26" t="str">
        <f>[1]ENERO!F25</f>
        <v>MARTIN DE LOS ANGELES</v>
      </c>
      <c r="J26" t="str">
        <f>[1]ENERO!G25</f>
        <v>VILLARINO</v>
      </c>
      <c r="K26" t="str">
        <f>[1]ENERO!H25</f>
        <v>SEGOVIA</v>
      </c>
      <c r="L26" t="s">
        <v>101</v>
      </c>
      <c r="M26" t="str">
        <f>[1]ENERO!K25</f>
        <v>ENTREGA DE ESTUFAS  ECOL</v>
      </c>
      <c r="N26" t="str">
        <f>[1]ENERO!T25</f>
        <v>Nacional</v>
      </c>
      <c r="O26">
        <v>0</v>
      </c>
      <c r="P26">
        <v>0</v>
      </c>
      <c r="Q26" t="s">
        <v>129</v>
      </c>
      <c r="R26" t="s">
        <v>130</v>
      </c>
      <c r="S26" t="s">
        <v>130</v>
      </c>
      <c r="T26" t="s">
        <v>129</v>
      </c>
      <c r="U26" s="11" t="str">
        <f>[1]ENERO!AA25</f>
        <v>ESCARCEGA</v>
      </c>
      <c r="V26" t="s">
        <v>131</v>
      </c>
      <c r="W26" t="str">
        <f>[1]ENERO!AC25</f>
        <v>ENTREGA DE ESTUFAS  ECOL</v>
      </c>
      <c r="X26" s="6">
        <f>[1]ENERO!AD25</f>
        <v>44220</v>
      </c>
      <c r="Y26" s="6">
        <f>[1]ENERO!AE25</f>
        <v>44222</v>
      </c>
      <c r="AA26">
        <f>[1]ENERO!AG25</f>
        <v>2944.11</v>
      </c>
      <c r="AC26" s="6">
        <f>[1]ENERO!AI25</f>
        <v>44225</v>
      </c>
      <c r="AG26" t="str">
        <f>[1]ENERO!AM24</f>
        <v>DIRECCION DE PLANEACION, ADMINISTRACION Y FINANZAS</v>
      </c>
      <c r="AH26" s="6">
        <v>44312</v>
      </c>
      <c r="AI26" s="6">
        <v>44327</v>
      </c>
    </row>
    <row r="27" spans="1:35" x14ac:dyDescent="0.25">
      <c r="A27">
        <f>[1]ENERO!O26</f>
        <v>2021</v>
      </c>
      <c r="B27" s="6">
        <v>44197</v>
      </c>
      <c r="C27" s="6">
        <v>44286</v>
      </c>
      <c r="D27" t="str">
        <f>[1]ENERO!R26</f>
        <v>Servidor(a) público(a)</v>
      </c>
      <c r="E27" t="s">
        <v>117</v>
      </c>
      <c r="F27" t="s">
        <v>117</v>
      </c>
      <c r="G27" t="s">
        <v>117</v>
      </c>
      <c r="H27" t="str">
        <f>[1]ENERO!D26</f>
        <v>DIR. DE OBRAS</v>
      </c>
      <c r="I27" t="str">
        <f>[1]ENERO!F26</f>
        <v>ROGER AUGUSTO</v>
      </c>
      <c r="J27" t="str">
        <f>[1]ENERO!G26</f>
        <v>AYIL</v>
      </c>
      <c r="K27" t="str">
        <f>[1]ENERO!H26</f>
        <v>DZIB</v>
      </c>
      <c r="L27" t="s">
        <v>101</v>
      </c>
      <c r="M27" t="str">
        <f>[1]ENERO!K26</f>
        <v>ENTREGA DE ESTUFAS  ECOL</v>
      </c>
      <c r="N27" t="str">
        <f>[1]ENERO!T26</f>
        <v>Nacional</v>
      </c>
      <c r="O27">
        <v>0</v>
      </c>
      <c r="P27">
        <v>0</v>
      </c>
      <c r="Q27" t="s">
        <v>129</v>
      </c>
      <c r="R27" t="s">
        <v>130</v>
      </c>
      <c r="S27" t="s">
        <v>130</v>
      </c>
      <c r="T27" t="s">
        <v>129</v>
      </c>
      <c r="U27" s="11" t="str">
        <f>[1]ENERO!AA26</f>
        <v>ESCARCEGA</v>
      </c>
      <c r="V27" t="s">
        <v>131</v>
      </c>
      <c r="W27" t="str">
        <f>[1]ENERO!AC26</f>
        <v>ENTREGA DE ESTUFAS  ECOL</v>
      </c>
      <c r="X27" s="6">
        <f>[1]ENERO!AD26</f>
        <v>44220</v>
      </c>
      <c r="Y27" s="6">
        <f>[1]ENERO!AE26</f>
        <v>44222</v>
      </c>
      <c r="AA27">
        <f>[1]ENERO!AG26</f>
        <v>2944.11</v>
      </c>
      <c r="AC27" s="6">
        <f>[1]ENERO!AI26</f>
        <v>44225</v>
      </c>
      <c r="AG27" t="str">
        <f>[1]ENERO!AM25</f>
        <v>DIRECCION DE PLANEACION, ADMINISTRACION Y FINANZAS</v>
      </c>
      <c r="AH27" s="6">
        <v>44312</v>
      </c>
      <c r="AI27" s="6">
        <v>44327</v>
      </c>
    </row>
    <row r="28" spans="1:35" x14ac:dyDescent="0.25">
      <c r="A28">
        <f>[1]ENERO!O27</f>
        <v>2021</v>
      </c>
      <c r="B28" s="6">
        <v>44197</v>
      </c>
      <c r="C28" s="6">
        <v>44286</v>
      </c>
      <c r="D28" t="str">
        <f>[1]ENERO!R27</f>
        <v>Servidor(a) público(a)</v>
      </c>
      <c r="E28" t="s">
        <v>115</v>
      </c>
      <c r="F28" t="s">
        <v>115</v>
      </c>
      <c r="G28" t="s">
        <v>115</v>
      </c>
      <c r="H28" t="str">
        <f>[1]ENERO!D27</f>
        <v>DIR. DE PLANEACION</v>
      </c>
      <c r="I28" t="str">
        <f>[1]ENERO!F27</f>
        <v>CRISTOBAL ELEAZAR</v>
      </c>
      <c r="J28" t="str">
        <f>[1]ENERO!G27</f>
        <v>DZIB</v>
      </c>
      <c r="K28" t="str">
        <f>[1]ENERO!H27</f>
        <v>GOMEZ</v>
      </c>
      <c r="L28" t="s">
        <v>101</v>
      </c>
      <c r="M28" t="str">
        <f>[1]ENERO!K27</f>
        <v>VISITA PREVIA EVENTO</v>
      </c>
      <c r="N28" t="str">
        <f>[1]ENERO!T27</f>
        <v>Nacional</v>
      </c>
      <c r="O28">
        <v>0</v>
      </c>
      <c r="P28">
        <v>0</v>
      </c>
      <c r="Q28" t="s">
        <v>129</v>
      </c>
      <c r="R28" t="s">
        <v>130</v>
      </c>
      <c r="S28" t="s">
        <v>130</v>
      </c>
      <c r="T28" t="s">
        <v>129</v>
      </c>
      <c r="U28" s="11" t="str">
        <f>[1]ENERO!AA27</f>
        <v>CARMEN</v>
      </c>
      <c r="V28" t="s">
        <v>131</v>
      </c>
      <c r="W28" t="str">
        <f>[1]ENERO!AC27</f>
        <v>VISITA PREVIA EVENTO</v>
      </c>
      <c r="X28" s="6">
        <f>[1]ENERO!AD27</f>
        <v>44218</v>
      </c>
      <c r="Y28" s="6">
        <f>[1]ENERO!AE27</f>
        <v>44219</v>
      </c>
      <c r="AA28">
        <f>[1]ENERO!AG27</f>
        <v>2038.23</v>
      </c>
      <c r="AC28" s="6">
        <f>[1]ENERO!AI27</f>
        <v>44223</v>
      </c>
      <c r="AG28" t="str">
        <f>[1]ENERO!AM26</f>
        <v>DIRECCION DE PLANEACION, ADMINISTRACION Y FINANZAS</v>
      </c>
      <c r="AH28" s="6">
        <v>44312</v>
      </c>
      <c r="AI28" s="6">
        <v>44327</v>
      </c>
    </row>
    <row r="29" spans="1:35" x14ac:dyDescent="0.25">
      <c r="A29">
        <f>[1]ENERO!O28</f>
        <v>2021</v>
      </c>
      <c r="B29" s="6">
        <v>44197</v>
      </c>
      <c r="C29" s="6">
        <v>44286</v>
      </c>
      <c r="D29" t="str">
        <f>[1]ENERO!R28</f>
        <v>Servidor(a) público(a)</v>
      </c>
      <c r="E29" t="s">
        <v>115</v>
      </c>
      <c r="F29" t="s">
        <v>115</v>
      </c>
      <c r="G29" t="s">
        <v>115</v>
      </c>
      <c r="H29" t="str">
        <f>[1]ENERO!D28</f>
        <v>DIR. DE PLANEACION</v>
      </c>
      <c r="I29" t="str">
        <f>[1]ENERO!F28</f>
        <v>DAVID FERNANDO</v>
      </c>
      <c r="J29" t="str">
        <f>[1]ENERO!G28</f>
        <v>AGUILAR</v>
      </c>
      <c r="K29" t="str">
        <f>[1]ENERO!H28</f>
        <v>MEDINA</v>
      </c>
      <c r="L29" t="s">
        <v>101</v>
      </c>
      <c r="M29" t="str">
        <f>[1]ENERO!K28</f>
        <v>FIRMAS DE  SUBSIDIOS</v>
      </c>
      <c r="N29" t="str">
        <f>[1]ENERO!T28</f>
        <v>Nacional</v>
      </c>
      <c r="O29">
        <v>0</v>
      </c>
      <c r="P29">
        <v>0</v>
      </c>
      <c r="Q29" t="s">
        <v>129</v>
      </c>
      <c r="R29" t="s">
        <v>130</v>
      </c>
      <c r="S29" t="s">
        <v>130</v>
      </c>
      <c r="T29" t="s">
        <v>129</v>
      </c>
      <c r="U29" s="11" t="str">
        <f>[1]ENERO!AA28</f>
        <v>CANDELARIA</v>
      </c>
      <c r="V29" t="s">
        <v>131</v>
      </c>
      <c r="W29" t="str">
        <f>[1]ENERO!AC28</f>
        <v>FIRMAS DE  SUBSIDIOS</v>
      </c>
      <c r="X29" s="6">
        <f>[1]ENERO!AD28</f>
        <v>44221</v>
      </c>
      <c r="Y29" s="6">
        <f>[1]ENERO!AE28</f>
        <v>44222</v>
      </c>
      <c r="AA29">
        <f>[1]ENERO!AG28</f>
        <v>1660.78</v>
      </c>
      <c r="AC29" s="6">
        <f>[1]ENERO!AI28</f>
        <v>44225</v>
      </c>
      <c r="AG29" t="str">
        <f>[1]ENERO!AM27</f>
        <v>DIRECCION DE PLANEACION, ADMINISTRACION Y FINANZAS</v>
      </c>
      <c r="AH29" s="6">
        <v>44312</v>
      </c>
      <c r="AI29" s="6">
        <v>44327</v>
      </c>
    </row>
    <row r="30" spans="1:35" x14ac:dyDescent="0.25">
      <c r="A30">
        <f>[1]ENERO!O29</f>
        <v>2021</v>
      </c>
      <c r="B30" s="6">
        <v>44197</v>
      </c>
      <c r="C30" s="6">
        <v>44286</v>
      </c>
      <c r="D30" t="str">
        <f>[1]ENERO!R29</f>
        <v>Servidor(a) público(a)</v>
      </c>
      <c r="E30" t="s">
        <v>115</v>
      </c>
      <c r="F30" t="s">
        <v>115</v>
      </c>
      <c r="G30" t="s">
        <v>115</v>
      </c>
      <c r="H30" t="str">
        <f>[1]ENERO!D29</f>
        <v>DIR. DE PLANEACION</v>
      </c>
      <c r="I30" t="str">
        <f>[1]ENERO!F29</f>
        <v>WILLIAM IVAN</v>
      </c>
      <c r="J30" t="str">
        <f>[1]ENERO!G29</f>
        <v>COSGALLA</v>
      </c>
      <c r="K30" t="str">
        <f>[1]ENERO!H29</f>
        <v>CHAN</v>
      </c>
      <c r="L30" t="s">
        <v>101</v>
      </c>
      <c r="M30" t="str">
        <f>[1]ENERO!K29</f>
        <v>FIRMAS DE  SUBSIDIOS</v>
      </c>
      <c r="N30" t="str">
        <f>[1]ENERO!T29</f>
        <v>Nacional</v>
      </c>
      <c r="O30">
        <v>0</v>
      </c>
      <c r="P30">
        <v>0</v>
      </c>
      <c r="Q30" t="s">
        <v>129</v>
      </c>
      <c r="R30" t="s">
        <v>130</v>
      </c>
      <c r="S30" t="s">
        <v>130</v>
      </c>
      <c r="T30" t="s">
        <v>129</v>
      </c>
      <c r="U30" s="11" t="str">
        <f>[1]ENERO!AA29</f>
        <v>CANDELARIA</v>
      </c>
      <c r="V30" t="s">
        <v>131</v>
      </c>
      <c r="W30" t="str">
        <f>[1]ENERO!AC29</f>
        <v>FIRMAS DE  SUBSIDIOS</v>
      </c>
      <c r="X30" s="6">
        <f>[1]ENERO!AD29</f>
        <v>44221</v>
      </c>
      <c r="Y30" s="6">
        <f>[1]ENERO!AE29</f>
        <v>44222</v>
      </c>
      <c r="AA30">
        <f>[1]ENERO!AG29</f>
        <v>1660.78</v>
      </c>
      <c r="AC30" s="6">
        <f>[1]ENERO!AI29</f>
        <v>44225</v>
      </c>
      <c r="AG30" t="str">
        <f>[1]ENERO!AM28</f>
        <v>DIRECCION DE PLANEACION, ADMINISTRACION Y FINANZAS</v>
      </c>
      <c r="AH30" s="6">
        <v>44312</v>
      </c>
      <c r="AI30" s="6">
        <v>44327</v>
      </c>
    </row>
    <row r="31" spans="1:35" x14ac:dyDescent="0.25">
      <c r="A31">
        <f>[1]ENERO!O30</f>
        <v>2021</v>
      </c>
      <c r="B31" s="6">
        <v>44197</v>
      </c>
      <c r="C31" s="6">
        <v>44286</v>
      </c>
      <c r="D31" t="str">
        <f>[1]ENERO!R30</f>
        <v>Servidor(a) público(a)</v>
      </c>
      <c r="E31" t="s">
        <v>114</v>
      </c>
      <c r="F31" t="s">
        <v>114</v>
      </c>
      <c r="G31" t="s">
        <v>114</v>
      </c>
      <c r="H31" t="str">
        <f>[1]ENERO!D30</f>
        <v>DIR. DE  PLANEACION</v>
      </c>
      <c r="I31" t="str">
        <f>[1]ENERO!F30</f>
        <v>MARCIAL</v>
      </c>
      <c r="J31" t="str">
        <f>[1]ENERO!G30</f>
        <v>BOJORQUEZ</v>
      </c>
      <c r="K31" t="str">
        <f>[1]ENERO!H30</f>
        <v>HERNANDEZ</v>
      </c>
      <c r="L31" t="s">
        <v>101</v>
      </c>
      <c r="M31" t="str">
        <f>[1]ENERO!K30</f>
        <v>REUNION CON BENEFICIARIOS</v>
      </c>
      <c r="N31" t="str">
        <f>[1]ENERO!T30</f>
        <v>Nacional</v>
      </c>
      <c r="O31">
        <v>0</v>
      </c>
      <c r="P31">
        <v>0</v>
      </c>
      <c r="Q31" t="s">
        <v>129</v>
      </c>
      <c r="R31" t="s">
        <v>130</v>
      </c>
      <c r="S31" t="s">
        <v>130</v>
      </c>
      <c r="T31" t="s">
        <v>129</v>
      </c>
      <c r="U31" s="11" t="str">
        <f>[1]ENERO!AA30</f>
        <v>CALAKMUL</v>
      </c>
      <c r="V31" t="s">
        <v>131</v>
      </c>
      <c r="W31" t="str">
        <f>[1]ENERO!AC30</f>
        <v>REUNION CON BENEFICIARIOS</v>
      </c>
      <c r="X31" s="6">
        <f>[1]ENERO!AD30</f>
        <v>44222</v>
      </c>
      <c r="Y31" s="6">
        <f>[1]ENERO!AE30</f>
        <v>44223</v>
      </c>
      <c r="AA31">
        <f>[1]ENERO!AG30</f>
        <v>2038.23</v>
      </c>
      <c r="AC31" s="6">
        <f>[1]ENERO!AI30</f>
        <v>44228</v>
      </c>
      <c r="AG31" t="str">
        <f>[1]ENERO!AM29</f>
        <v>DIRECCION DE PLANEACION, ADMINISTRACION Y FINANZAS</v>
      </c>
      <c r="AH31" s="6">
        <v>44312</v>
      </c>
      <c r="AI31" s="6">
        <v>44327</v>
      </c>
    </row>
    <row r="32" spans="1:35" x14ac:dyDescent="0.25">
      <c r="A32">
        <f>[1]ENERO!O31</f>
        <v>2021</v>
      </c>
      <c r="B32" s="6">
        <v>44197</v>
      </c>
      <c r="C32" s="6">
        <v>44286</v>
      </c>
      <c r="D32" t="str">
        <f>[1]ENERO!R31</f>
        <v>Servidor(a) público(a)</v>
      </c>
      <c r="E32" t="s">
        <v>117</v>
      </c>
      <c r="F32" t="s">
        <v>117</v>
      </c>
      <c r="G32" t="s">
        <v>117</v>
      </c>
      <c r="H32" t="str">
        <f>[1]ENERO!D31</f>
        <v>SUBDIRECCION DE PROMOCION</v>
      </c>
      <c r="I32" t="str">
        <f>[1]ENERO!F31</f>
        <v>LUIS A</v>
      </c>
      <c r="J32" t="str">
        <f>[1]ENERO!G31</f>
        <v>RICHAUD</v>
      </c>
      <c r="K32" t="str">
        <f>[1]ENERO!H31</f>
        <v>VERA</v>
      </c>
      <c r="L32" t="s">
        <v>101</v>
      </c>
      <c r="M32" t="str">
        <f>[1]ENERO!K31</f>
        <v>ENTREGA DE ESTUFAS  ECOL</v>
      </c>
      <c r="N32" t="str">
        <f>[1]ENERO!T31</f>
        <v>Nacional</v>
      </c>
      <c r="O32">
        <v>0</v>
      </c>
      <c r="P32">
        <v>0</v>
      </c>
      <c r="Q32" t="s">
        <v>129</v>
      </c>
      <c r="R32" t="s">
        <v>130</v>
      </c>
      <c r="S32" t="s">
        <v>130</v>
      </c>
      <c r="T32" t="s">
        <v>129</v>
      </c>
      <c r="U32" s="11" t="str">
        <f>[1]ENERO!AA31</f>
        <v>CARMEN</v>
      </c>
      <c r="V32" t="s">
        <v>131</v>
      </c>
      <c r="W32" t="str">
        <f>[1]ENERO!AC31</f>
        <v>ENTREGA DE ESTUFAS  ECOL</v>
      </c>
      <c r="X32" s="6">
        <f>[1]ENERO!AD31</f>
        <v>44223</v>
      </c>
      <c r="Y32" s="6">
        <f>[1]ENERO!AE31</f>
        <v>44224</v>
      </c>
      <c r="AA32">
        <f>[1]ENERO!AG31</f>
        <v>2264.6999999999998</v>
      </c>
      <c r="AC32" s="6">
        <f>[1]ENERO!AI31</f>
        <v>44229</v>
      </c>
      <c r="AG32" t="str">
        <f>[1]ENERO!AM30</f>
        <v>DIRECCION DE PLANEACION, ADMINISTRACION Y FINANZAS</v>
      </c>
      <c r="AH32" s="6">
        <v>44312</v>
      </c>
      <c r="AI32" s="6">
        <v>44327</v>
      </c>
    </row>
    <row r="33" spans="1:35" x14ac:dyDescent="0.25">
      <c r="A33">
        <f>[1]ENERO!O32</f>
        <v>2021</v>
      </c>
      <c r="B33" s="6">
        <v>44197</v>
      </c>
      <c r="C33" s="6">
        <v>44286</v>
      </c>
      <c r="D33" t="str">
        <f>[1]ENERO!R32</f>
        <v>Servidor(a) público(a)</v>
      </c>
      <c r="E33" t="s">
        <v>117</v>
      </c>
      <c r="F33" t="s">
        <v>117</v>
      </c>
      <c r="G33" t="s">
        <v>117</v>
      </c>
      <c r="H33" t="str">
        <f>[1]ENERO!D32</f>
        <v>DIR. DE OBRAS</v>
      </c>
      <c r="I33" t="str">
        <f>[1]ENERO!F32</f>
        <v>ROGER AUGUSTO</v>
      </c>
      <c r="J33" t="str">
        <f>[1]ENERO!G32</f>
        <v>AYIL</v>
      </c>
      <c r="K33" t="str">
        <f>[1]ENERO!H32</f>
        <v>DZIB</v>
      </c>
      <c r="L33" t="s">
        <v>101</v>
      </c>
      <c r="M33" t="str">
        <f>[1]ENERO!K32</f>
        <v>ENTREGA DE ESTUFAS  ECOL</v>
      </c>
      <c r="N33" t="str">
        <f>[1]ENERO!T32</f>
        <v>Nacional</v>
      </c>
      <c r="O33">
        <v>0</v>
      </c>
      <c r="P33">
        <v>0</v>
      </c>
      <c r="Q33" t="s">
        <v>129</v>
      </c>
      <c r="R33" t="s">
        <v>130</v>
      </c>
      <c r="S33" t="s">
        <v>130</v>
      </c>
      <c r="T33" t="s">
        <v>129</v>
      </c>
      <c r="U33" s="11" t="str">
        <f>[1]ENERO!AA32</f>
        <v>CARMEN</v>
      </c>
      <c r="V33" t="s">
        <v>131</v>
      </c>
      <c r="W33" t="str">
        <f>[1]ENERO!AC32</f>
        <v>ENTREGA DE ESTUFAS  ECOL</v>
      </c>
      <c r="X33" s="6">
        <f>[1]ENERO!AD32</f>
        <v>44223</v>
      </c>
      <c r="Y33" s="6">
        <f>[1]ENERO!AE32</f>
        <v>44224</v>
      </c>
      <c r="AA33">
        <f>[1]ENERO!AG32</f>
        <v>2264.6999999999998</v>
      </c>
      <c r="AC33" s="6">
        <f>[1]ENERO!AI32</f>
        <v>44229</v>
      </c>
      <c r="AG33" t="str">
        <f>[1]ENERO!AM31</f>
        <v>DIRECCION DE PLANEACION, ADMINISTRACION Y FINANZAS</v>
      </c>
      <c r="AH33" s="6">
        <v>44312</v>
      </c>
      <c r="AI33" s="6">
        <v>44327</v>
      </c>
    </row>
    <row r="34" spans="1:35" x14ac:dyDescent="0.25">
      <c r="A34">
        <f>[1]ENERO!O33</f>
        <v>2021</v>
      </c>
      <c r="B34" s="6">
        <v>44197</v>
      </c>
      <c r="C34" s="6">
        <v>44286</v>
      </c>
      <c r="D34" t="str">
        <f>[1]ENERO!R33</f>
        <v>Servidor(a) público(a)</v>
      </c>
      <c r="E34" t="s">
        <v>117</v>
      </c>
      <c r="F34" t="s">
        <v>117</v>
      </c>
      <c r="G34" t="s">
        <v>117</v>
      </c>
      <c r="H34" t="str">
        <f>[1]ENERO!D33</f>
        <v>DIR. DE OBRAS</v>
      </c>
      <c r="I34" t="str">
        <f>[1]ENERO!F33</f>
        <v>MARCOS EFRAIN</v>
      </c>
      <c r="J34" t="str">
        <f>[1]ENERO!G33</f>
        <v>MOO</v>
      </c>
      <c r="K34" t="str">
        <f>[1]ENERO!H33</f>
        <v>YAM</v>
      </c>
      <c r="L34" t="s">
        <v>101</v>
      </c>
      <c r="M34" t="str">
        <f>[1]ENERO!K33</f>
        <v>ENTREGA DE ESTUFAS  ECOL</v>
      </c>
      <c r="N34" t="str">
        <f>[1]ENERO!T33</f>
        <v>Nacional</v>
      </c>
      <c r="O34">
        <v>0</v>
      </c>
      <c r="P34">
        <v>0</v>
      </c>
      <c r="Q34" t="s">
        <v>129</v>
      </c>
      <c r="R34" t="s">
        <v>130</v>
      </c>
      <c r="S34" t="s">
        <v>130</v>
      </c>
      <c r="T34" t="s">
        <v>129</v>
      </c>
      <c r="U34" s="11" t="str">
        <f>[1]ENERO!AA33</f>
        <v>CARMEN</v>
      </c>
      <c r="V34" t="s">
        <v>131</v>
      </c>
      <c r="W34" t="str">
        <f>[1]ENERO!AC33</f>
        <v>ENTREGA DE ESTUFAS  ECOL</v>
      </c>
      <c r="X34" s="6">
        <f>[1]ENERO!AD33</f>
        <v>44223</v>
      </c>
      <c r="Y34" s="6">
        <f>[1]ENERO!AE33</f>
        <v>44224</v>
      </c>
      <c r="AA34">
        <f>[1]ENERO!AG33</f>
        <v>2264.6999999999998</v>
      </c>
      <c r="AC34" s="6">
        <f>[1]ENERO!AI33</f>
        <v>44229</v>
      </c>
      <c r="AG34" t="str">
        <f>[1]ENERO!AM32</f>
        <v>DIRECCION DE PLANEACION, ADMINISTRACION Y FINANZAS</v>
      </c>
      <c r="AH34" s="6">
        <v>44312</v>
      </c>
      <c r="AI34" s="6">
        <v>44327</v>
      </c>
    </row>
    <row r="35" spans="1:35" x14ac:dyDescent="0.25">
      <c r="A35">
        <f>[1]ENERO!O34</f>
        <v>2021</v>
      </c>
      <c r="B35" s="6">
        <v>44197</v>
      </c>
      <c r="C35" s="6">
        <v>44286</v>
      </c>
      <c r="D35" t="str">
        <f>[1]ENERO!R34</f>
        <v>Servidor(a) público(a)</v>
      </c>
      <c r="E35" t="s">
        <v>118</v>
      </c>
      <c r="F35" t="s">
        <v>118</v>
      </c>
      <c r="G35" t="s">
        <v>118</v>
      </c>
      <c r="H35" t="str">
        <f>[1]ENERO!D34</f>
        <v>DIR. DE OBRAS</v>
      </c>
      <c r="I35" t="str">
        <f>[1]ENERO!F34</f>
        <v>MARTIN DE LOS ANGELES</v>
      </c>
      <c r="J35" t="str">
        <f>[1]ENERO!G34</f>
        <v>VILLARINO</v>
      </c>
      <c r="K35" t="str">
        <f>[1]ENERO!H34</f>
        <v>SEGOVIA</v>
      </c>
      <c r="L35" t="s">
        <v>101</v>
      </c>
      <c r="M35" t="str">
        <f>[1]ENERO!K34</f>
        <v>ENTREGA DE ESTUFAS  ECOL</v>
      </c>
      <c r="N35" t="str">
        <f>[1]ENERO!T34</f>
        <v>Nacional</v>
      </c>
      <c r="O35">
        <v>0</v>
      </c>
      <c r="P35">
        <v>0</v>
      </c>
      <c r="Q35" t="s">
        <v>129</v>
      </c>
      <c r="R35" t="s">
        <v>130</v>
      </c>
      <c r="S35" t="s">
        <v>130</v>
      </c>
      <c r="T35" t="s">
        <v>129</v>
      </c>
      <c r="U35" s="11" t="str">
        <f>[1]ENERO!AA34</f>
        <v>CARMEN</v>
      </c>
      <c r="V35" t="s">
        <v>131</v>
      </c>
      <c r="W35" t="str">
        <f>[1]ENERO!AC34</f>
        <v>ENTREGA DE ESTUFAS  ECOL</v>
      </c>
      <c r="X35" s="6">
        <f>[1]ENERO!AD34</f>
        <v>43857</v>
      </c>
      <c r="Y35" s="6">
        <f>[1]ENERO!AE34</f>
        <v>43858</v>
      </c>
      <c r="AA35">
        <f>[1]ENERO!AG34</f>
        <v>2264.6999999999998</v>
      </c>
      <c r="AC35" s="6">
        <f>[1]ENERO!AI34</f>
        <v>44229</v>
      </c>
      <c r="AG35" t="str">
        <f>[1]ENERO!AM33</f>
        <v>DIRECCION DE PLANEACION, ADMINISTRACION Y FINANZAS</v>
      </c>
      <c r="AH35" s="6">
        <v>44312</v>
      </c>
      <c r="AI35" s="6">
        <v>44327</v>
      </c>
    </row>
    <row r="36" spans="1:35" x14ac:dyDescent="0.25">
      <c r="A36">
        <f>[1]ENERO!O35</f>
        <v>2021</v>
      </c>
      <c r="B36" s="6">
        <v>44197</v>
      </c>
      <c r="C36" s="6">
        <v>44286</v>
      </c>
      <c r="D36" t="str">
        <f>[1]ENERO!R35</f>
        <v>Servidor(a) público(a)</v>
      </c>
      <c r="E36" t="s">
        <v>117</v>
      </c>
      <c r="F36" t="s">
        <v>117</v>
      </c>
      <c r="G36" t="s">
        <v>117</v>
      </c>
      <c r="H36" t="str">
        <f>[1]ENERO!D35</f>
        <v>SUBDIRECCION DE PROMOCION</v>
      </c>
      <c r="I36" t="str">
        <f>[1]ENERO!F35</f>
        <v>LUIS A</v>
      </c>
      <c r="J36" t="str">
        <f>[1]ENERO!G35</f>
        <v>RICHAUD</v>
      </c>
      <c r="K36" t="str">
        <f>[1]ENERO!H35</f>
        <v>VERA</v>
      </c>
      <c r="L36" t="s">
        <v>101</v>
      </c>
      <c r="M36" t="str">
        <f>[1]ENERO!K35</f>
        <v>ENTREGA DE ESTUFAS  ECOL</v>
      </c>
      <c r="N36" t="str">
        <f>[1]ENERO!T35</f>
        <v>Nacional</v>
      </c>
      <c r="O36">
        <v>0</v>
      </c>
      <c r="P36">
        <v>0</v>
      </c>
      <c r="Q36" t="s">
        <v>129</v>
      </c>
      <c r="R36" t="s">
        <v>130</v>
      </c>
      <c r="S36" t="s">
        <v>130</v>
      </c>
      <c r="T36" t="s">
        <v>129</v>
      </c>
      <c r="U36" s="11" t="str">
        <f>[1]ENERO!AA35</f>
        <v>CARMEN-CAL</v>
      </c>
      <c r="V36" t="s">
        <v>131</v>
      </c>
      <c r="W36" t="str">
        <f>[1]ENERO!AC35</f>
        <v>ENTREGA DE ESTUFAS  ECOL</v>
      </c>
      <c r="X36" s="6">
        <f>[1]ENERO!AD35</f>
        <v>44216</v>
      </c>
      <c r="Y36" s="6">
        <f>[1]ENERO!AE35</f>
        <v>44219</v>
      </c>
      <c r="AA36">
        <f>[1]ENERO!AG35</f>
        <v>4529.3999999999996</v>
      </c>
      <c r="AC36" s="6">
        <f>[1]ENERO!AI35</f>
        <v>44223</v>
      </c>
      <c r="AG36" t="str">
        <f>[1]ENERO!AM34</f>
        <v>DIRECCION DE PLANEACION, ADMINISTRACION Y FINANZAS</v>
      </c>
      <c r="AH36" s="6">
        <v>44312</v>
      </c>
      <c r="AI36" s="6">
        <v>44327</v>
      </c>
    </row>
    <row r="37" spans="1:35" x14ac:dyDescent="0.25">
      <c r="A37">
        <f>[1]ENERO!O36</f>
        <v>2021</v>
      </c>
      <c r="B37" s="6">
        <v>44197</v>
      </c>
      <c r="C37" s="6">
        <v>44286</v>
      </c>
      <c r="D37" t="str">
        <f>[1]ENERO!R36</f>
        <v>Servidor(a) público(a)</v>
      </c>
      <c r="E37" t="s">
        <v>117</v>
      </c>
      <c r="F37" t="s">
        <v>117</v>
      </c>
      <c r="G37" t="s">
        <v>117</v>
      </c>
      <c r="H37" t="str">
        <f>[1]ENERO!D36</f>
        <v>SUBDIRECCION DE PROMOCION</v>
      </c>
      <c r="I37" t="str">
        <f>[1]ENERO!F36</f>
        <v>EDOARDO ABRAHAM</v>
      </c>
      <c r="J37" t="str">
        <f>[1]ENERO!G36</f>
        <v>SANTAMARIA</v>
      </c>
      <c r="K37" t="str">
        <f>[1]ENERO!H36</f>
        <v>CRUZ</v>
      </c>
      <c r="L37" t="s">
        <v>101</v>
      </c>
      <c r="M37" t="str">
        <f>[1]ENERO!K36</f>
        <v>ENTREGA DE ESTUFAS  ECOL</v>
      </c>
      <c r="N37" t="str">
        <f>[1]ENERO!T36</f>
        <v>Nacional</v>
      </c>
      <c r="O37">
        <v>0</v>
      </c>
      <c r="P37">
        <v>0</v>
      </c>
      <c r="Q37" t="s">
        <v>129</v>
      </c>
      <c r="R37" t="s">
        <v>130</v>
      </c>
      <c r="S37" t="s">
        <v>130</v>
      </c>
      <c r="T37" t="s">
        <v>129</v>
      </c>
      <c r="U37" s="11" t="str">
        <f>[1]ENERO!AA36</f>
        <v>CARMEN-CAL</v>
      </c>
      <c r="V37" t="s">
        <v>131</v>
      </c>
      <c r="W37" t="str">
        <f>[1]ENERO!AC36</f>
        <v>ENTREGA DE ESTUFAS  ECOL</v>
      </c>
      <c r="X37" s="6">
        <f>[1]ENERO!AD36</f>
        <v>44216</v>
      </c>
      <c r="Y37" s="6">
        <f>[1]ENERO!AE36</f>
        <v>44219</v>
      </c>
      <c r="AA37">
        <f>[1]ENERO!AG36</f>
        <v>4529.3999999999996</v>
      </c>
      <c r="AC37" s="6">
        <f>[1]ENERO!AI36</f>
        <v>44223</v>
      </c>
      <c r="AG37" t="str">
        <f>[1]ENERO!AM35</f>
        <v>DIRECCION DE PLANEACION, ADMINISTRACION Y FINANZAS</v>
      </c>
      <c r="AH37" s="6">
        <v>44312</v>
      </c>
      <c r="AI37" s="6">
        <v>44327</v>
      </c>
    </row>
    <row r="38" spans="1:35" x14ac:dyDescent="0.25">
      <c r="A38">
        <f>[1]ENERO!O37</f>
        <v>2021</v>
      </c>
      <c r="B38" s="6">
        <v>44197</v>
      </c>
      <c r="C38" s="6">
        <v>44286</v>
      </c>
      <c r="D38" t="str">
        <f>[1]ENERO!R37</f>
        <v>Servidor(a) público(a)</v>
      </c>
      <c r="E38" t="s">
        <v>118</v>
      </c>
      <c r="F38" t="s">
        <v>118</v>
      </c>
      <c r="G38" t="s">
        <v>118</v>
      </c>
      <c r="H38" t="str">
        <f>[1]ENERO!D37</f>
        <v>DIR. DE OBRAS</v>
      </c>
      <c r="I38" t="str">
        <f>[1]ENERO!F37</f>
        <v>MARTIN DE LOS ANGELES</v>
      </c>
      <c r="J38" t="str">
        <f>[1]ENERO!G37</f>
        <v>VILLARINO</v>
      </c>
      <c r="K38" t="str">
        <f>[1]ENERO!H37</f>
        <v>SEGOVIA</v>
      </c>
      <c r="L38" t="s">
        <v>101</v>
      </c>
      <c r="M38" t="str">
        <f>[1]ENERO!K37</f>
        <v>ENTREGA DE ESTUFAS  ECOL</v>
      </c>
      <c r="N38" t="str">
        <f>[1]ENERO!T37</f>
        <v>Nacional</v>
      </c>
      <c r="O38">
        <v>0</v>
      </c>
      <c r="P38">
        <v>0</v>
      </c>
      <c r="Q38" t="s">
        <v>129</v>
      </c>
      <c r="R38" t="s">
        <v>130</v>
      </c>
      <c r="S38" t="s">
        <v>130</v>
      </c>
      <c r="T38" t="s">
        <v>129</v>
      </c>
      <c r="U38" s="11" t="str">
        <f>[1]ENERO!AA37</f>
        <v>CARMEN-CAL</v>
      </c>
      <c r="V38" t="s">
        <v>131</v>
      </c>
      <c r="W38" t="str">
        <f>[1]ENERO!AC37</f>
        <v>ENTREGA DE ESTUFAS  ECOL</v>
      </c>
      <c r="X38" s="6">
        <f>[1]ENERO!AD37</f>
        <v>44216</v>
      </c>
      <c r="Y38" s="6">
        <f>[1]ENERO!AE37</f>
        <v>44219</v>
      </c>
      <c r="AA38">
        <f>[1]ENERO!AG37</f>
        <v>4529.3999999999996</v>
      </c>
      <c r="AC38" s="6">
        <f>[1]ENERO!AI37</f>
        <v>44223</v>
      </c>
      <c r="AG38" t="str">
        <f>[1]ENERO!AM36</f>
        <v>DIRECCION DE PLANEACION, ADMINISTRACION Y FINANZAS</v>
      </c>
      <c r="AH38" s="6">
        <v>44312</v>
      </c>
      <c r="AI38" s="6">
        <v>44327</v>
      </c>
    </row>
    <row r="39" spans="1:35" x14ac:dyDescent="0.25">
      <c r="A39">
        <f>[1]ENERO!O38</f>
        <v>2021</v>
      </c>
      <c r="B39" s="6">
        <v>44197</v>
      </c>
      <c r="C39" s="6">
        <v>44286</v>
      </c>
      <c r="D39" t="str">
        <f>[1]ENERO!R38</f>
        <v>Servidor(a) público(a)</v>
      </c>
      <c r="E39" t="s">
        <v>114</v>
      </c>
      <c r="F39" t="s">
        <v>114</v>
      </c>
      <c r="G39" t="s">
        <v>114</v>
      </c>
      <c r="H39" t="str">
        <f>[1]ENERO!D38</f>
        <v>SUBDIRECCION DE INGRESOS</v>
      </c>
      <c r="I39" t="str">
        <f>[1]ENERO!F38</f>
        <v>MARCIAL</v>
      </c>
      <c r="J39" t="str">
        <f>[1]ENERO!G38</f>
        <v>BOJORQUEZ</v>
      </c>
      <c r="K39" t="str">
        <f>[1]ENERO!H38</f>
        <v>HERNANDEZ</v>
      </c>
      <c r="L39" t="s">
        <v>101</v>
      </c>
      <c r="M39" t="str">
        <f>[1]ENERO!K38</f>
        <v>REUNION  CON BENEFICIARIOS</v>
      </c>
      <c r="N39" t="str">
        <f>[1]ENERO!T38</f>
        <v>Nacional</v>
      </c>
      <c r="O39">
        <v>0</v>
      </c>
      <c r="P39">
        <v>0</v>
      </c>
      <c r="Q39" t="s">
        <v>129</v>
      </c>
      <c r="R39" t="s">
        <v>130</v>
      </c>
      <c r="S39" t="s">
        <v>130</v>
      </c>
      <c r="T39" t="s">
        <v>129</v>
      </c>
      <c r="U39" s="11" t="str">
        <f>[1]ENERO!AA38</f>
        <v>ESCARCEGA</v>
      </c>
      <c r="V39" t="s">
        <v>131</v>
      </c>
      <c r="W39" t="str">
        <f>[1]ENERO!AC38</f>
        <v>REUNION  CON BENEFICIARIOS</v>
      </c>
      <c r="X39" s="6">
        <f>[1]ENERO!AD38</f>
        <v>44217</v>
      </c>
      <c r="Y39" s="6">
        <f>[1]ENERO!AE38</f>
        <v>44217</v>
      </c>
      <c r="AA39">
        <f>[1]ENERO!AG38</f>
        <v>603.91999999999996</v>
      </c>
      <c r="AC39" s="6">
        <f>[1]ENERO!AI38</f>
        <v>44222</v>
      </c>
      <c r="AG39" t="str">
        <f>[1]ENERO!AM37</f>
        <v>DIRECCION DE PLANEACION, ADMINISTRACION Y FINANZAS</v>
      </c>
      <c r="AH39" s="6">
        <v>44312</v>
      </c>
      <c r="AI39" s="6">
        <v>44327</v>
      </c>
    </row>
    <row r="40" spans="1:35" x14ac:dyDescent="0.25">
      <c r="A40">
        <f>[1]ENERO!O39</f>
        <v>2021</v>
      </c>
      <c r="B40" s="6">
        <v>44197</v>
      </c>
      <c r="C40" s="6">
        <v>44286</v>
      </c>
      <c r="D40" t="str">
        <f>[1]ENERO!R39</f>
        <v>Servidor(a) público(a)</v>
      </c>
      <c r="E40" t="s">
        <v>115</v>
      </c>
      <c r="F40" t="s">
        <v>115</v>
      </c>
      <c r="G40" t="s">
        <v>115</v>
      </c>
      <c r="H40" t="str">
        <f>[1]ENERO!D39</f>
        <v>DIR. DE  PLANEACION</v>
      </c>
      <c r="I40" t="str">
        <f>[1]ENERO!F39</f>
        <v>WILLIAM IVAN</v>
      </c>
      <c r="J40" t="str">
        <f>[1]ENERO!G39</f>
        <v>COSGALLA</v>
      </c>
      <c r="K40" t="str">
        <f>[1]ENERO!H39</f>
        <v>CHAN</v>
      </c>
      <c r="L40" t="s">
        <v>101</v>
      </c>
      <c r="M40" t="str">
        <f>[1]ENERO!K39</f>
        <v>FIRMAS DE  SUBSIDIOS</v>
      </c>
      <c r="N40" t="str">
        <f>[1]ENERO!T39</f>
        <v>Nacional</v>
      </c>
      <c r="O40">
        <v>0</v>
      </c>
      <c r="P40">
        <v>0</v>
      </c>
      <c r="Q40" t="s">
        <v>129</v>
      </c>
      <c r="R40" t="s">
        <v>130</v>
      </c>
      <c r="S40" t="s">
        <v>130</v>
      </c>
      <c r="T40" t="s">
        <v>129</v>
      </c>
      <c r="U40" s="11" t="str">
        <f>[1]ENERO!AA39</f>
        <v>CANDELARIA</v>
      </c>
      <c r="V40" t="s">
        <v>131</v>
      </c>
      <c r="W40" t="str">
        <f>[1]ENERO!AC39</f>
        <v>FIRMAS DE  SUBSIDIOS</v>
      </c>
      <c r="X40" s="6">
        <f>[1]ENERO!AD39</f>
        <v>44224</v>
      </c>
      <c r="Y40" s="6">
        <f>[1]ENERO!AE39</f>
        <v>44224</v>
      </c>
      <c r="AA40">
        <f>[1]ENERO!AG39</f>
        <v>603.91999999999996</v>
      </c>
      <c r="AC40" s="6">
        <f>[1]ENERO!AI39</f>
        <v>44229</v>
      </c>
      <c r="AG40" t="str">
        <f>[1]ENERO!AM38</f>
        <v>DIRECCION DE PLANEACION, ADMINISTRACION Y FINANZAS</v>
      </c>
      <c r="AH40" s="6">
        <v>44312</v>
      </c>
      <c r="AI40" s="6">
        <v>44327</v>
      </c>
    </row>
    <row r="41" spans="1:35" x14ac:dyDescent="0.25">
      <c r="A41">
        <f>[1]ENERO!O40</f>
        <v>2021</v>
      </c>
      <c r="B41" s="6">
        <v>44197</v>
      </c>
      <c r="C41" s="6">
        <v>44286</v>
      </c>
      <c r="D41" t="str">
        <f>[1]ENERO!R40</f>
        <v>Servidor(a) público(a)</v>
      </c>
      <c r="E41" t="s">
        <v>115</v>
      </c>
      <c r="F41" t="s">
        <v>115</v>
      </c>
      <c r="G41" t="s">
        <v>115</v>
      </c>
      <c r="H41" t="str">
        <f>[1]ENERO!D40</f>
        <v>DIR. DE  PLANEACION</v>
      </c>
      <c r="I41" t="str">
        <f>[1]ENERO!F40</f>
        <v>DAVID FERNANDO</v>
      </c>
      <c r="J41" t="str">
        <f>[1]ENERO!G40</f>
        <v>AGUILAR</v>
      </c>
      <c r="K41" t="str">
        <f>[1]ENERO!H40</f>
        <v>MEDINA</v>
      </c>
      <c r="L41" t="s">
        <v>101</v>
      </c>
      <c r="M41" t="str">
        <f>[1]ENERO!K40</f>
        <v>FIRMAS DE  SUBSIDIOS</v>
      </c>
      <c r="N41" t="str">
        <f>[1]ENERO!T40</f>
        <v>Nacional</v>
      </c>
      <c r="O41">
        <v>0</v>
      </c>
      <c r="P41">
        <v>0</v>
      </c>
      <c r="Q41" t="s">
        <v>129</v>
      </c>
      <c r="R41" t="s">
        <v>130</v>
      </c>
      <c r="S41" t="s">
        <v>130</v>
      </c>
      <c r="T41" t="s">
        <v>129</v>
      </c>
      <c r="U41" s="11" t="str">
        <f>[1]ENERO!AA40</f>
        <v>CANDELARIA</v>
      </c>
      <c r="V41" t="s">
        <v>131</v>
      </c>
      <c r="W41" t="str">
        <f>[1]ENERO!AC40</f>
        <v>FIRMAS DE  SUBSIDIOS</v>
      </c>
      <c r="X41" s="6">
        <f>[1]ENERO!AD40</f>
        <v>44224</v>
      </c>
      <c r="Y41" s="6">
        <f>[1]ENERO!AE40</f>
        <v>44224</v>
      </c>
      <c r="AA41">
        <f>[1]ENERO!AG40</f>
        <v>603.91999999999996</v>
      </c>
      <c r="AC41" s="6">
        <f>[1]ENERO!AI40</f>
        <v>44229</v>
      </c>
      <c r="AG41" t="str">
        <f>[1]ENERO!AM39</f>
        <v>DIRECCION DE PLANEACION, ADMINISTRACION Y FINANZAS</v>
      </c>
      <c r="AH41" s="6">
        <v>44312</v>
      </c>
      <c r="AI41" s="6">
        <v>44327</v>
      </c>
    </row>
    <row r="42" spans="1:35" x14ac:dyDescent="0.25">
      <c r="A42">
        <f>[1]ENERO!O41</f>
        <v>2021</v>
      </c>
      <c r="B42" s="6">
        <v>44197</v>
      </c>
      <c r="C42" s="6">
        <v>44286</v>
      </c>
      <c r="D42" t="str">
        <f>[1]ENERO!R41</f>
        <v>Servidor(a) público(a)</v>
      </c>
      <c r="E42" t="s">
        <v>117</v>
      </c>
      <c r="F42" t="s">
        <v>117</v>
      </c>
      <c r="G42" t="s">
        <v>117</v>
      </c>
      <c r="H42" t="str">
        <f>[1]ENERO!D41</f>
        <v>DIR. DE  OBRAS</v>
      </c>
      <c r="I42" t="str">
        <f>[1]ENERO!F41</f>
        <v>MARCOS EFRAIN</v>
      </c>
      <c r="J42" t="str">
        <f>[1]ENERO!G41</f>
        <v>MOO</v>
      </c>
      <c r="K42" t="str">
        <f>[1]ENERO!H41</f>
        <v>YAM</v>
      </c>
      <c r="L42" t="s">
        <v>101</v>
      </c>
      <c r="M42" t="str">
        <f>[1]ENERO!K41</f>
        <v>ENTREGA DE ESTUFAS  ECOL</v>
      </c>
      <c r="N42" t="str">
        <f>[1]ENERO!T41</f>
        <v>Nacional</v>
      </c>
      <c r="O42">
        <v>0</v>
      </c>
      <c r="P42">
        <v>0</v>
      </c>
      <c r="Q42" t="s">
        <v>129</v>
      </c>
      <c r="R42" t="s">
        <v>130</v>
      </c>
      <c r="S42" t="s">
        <v>130</v>
      </c>
      <c r="T42" t="s">
        <v>129</v>
      </c>
      <c r="U42" s="11" t="str">
        <f>[1]ENERO!AA41</f>
        <v>CHAMPOTON</v>
      </c>
      <c r="V42" t="s">
        <v>131</v>
      </c>
      <c r="W42" t="str">
        <f>[1]ENERO!AC41</f>
        <v>ENTREGA DE ESTUFAS  ECOL</v>
      </c>
      <c r="X42" s="6">
        <f>[1]ENERO!AD41</f>
        <v>44225</v>
      </c>
      <c r="Y42" s="6">
        <f>[1]ENERO!AE41</f>
        <v>44226</v>
      </c>
      <c r="AA42">
        <f>[1]ENERO!AG41</f>
        <v>830.39</v>
      </c>
      <c r="AC42" s="6">
        <f>[1]ENERO!AI41</f>
        <v>44230</v>
      </c>
      <c r="AG42" t="str">
        <f>[1]ENERO!AM40</f>
        <v>DIRECCION DE PLANEACION, ADMINISTRACION Y FINANZAS</v>
      </c>
      <c r="AH42" s="6">
        <v>44312</v>
      </c>
      <c r="AI42" s="6">
        <v>44327</v>
      </c>
    </row>
    <row r="43" spans="1:35" x14ac:dyDescent="0.25">
      <c r="A43">
        <f>[1]ENERO!O42</f>
        <v>2021</v>
      </c>
      <c r="B43" s="6">
        <v>44197</v>
      </c>
      <c r="C43" s="6">
        <v>44286</v>
      </c>
      <c r="D43" t="str">
        <f>[1]ENERO!R42</f>
        <v>Servidor(a) público(a)</v>
      </c>
      <c r="E43" t="s">
        <v>117</v>
      </c>
      <c r="F43" t="s">
        <v>117</v>
      </c>
      <c r="G43" t="s">
        <v>117</v>
      </c>
      <c r="H43" t="str">
        <f>[1]ENERO!D42</f>
        <v>DIR. DE OBRAS</v>
      </c>
      <c r="I43" t="str">
        <f>[1]ENERO!F42</f>
        <v>ROGER AUGUSTO</v>
      </c>
      <c r="J43" t="str">
        <f>[1]ENERO!G42</f>
        <v>AYIL</v>
      </c>
      <c r="K43" t="str">
        <f>[1]ENERO!H42</f>
        <v>DZIB</v>
      </c>
      <c r="L43" t="s">
        <v>101</v>
      </c>
      <c r="M43" t="str">
        <f>[1]ENERO!K42</f>
        <v>ENTREGA DE ESTUFAS  ECOL</v>
      </c>
      <c r="N43" t="str">
        <f>[1]ENERO!T42</f>
        <v>Nacional</v>
      </c>
      <c r="O43">
        <v>0</v>
      </c>
      <c r="P43">
        <v>0</v>
      </c>
      <c r="Q43" t="s">
        <v>129</v>
      </c>
      <c r="R43" t="s">
        <v>130</v>
      </c>
      <c r="S43" t="s">
        <v>130</v>
      </c>
      <c r="T43" t="s">
        <v>129</v>
      </c>
      <c r="U43" s="11" t="str">
        <f>[1]ENERO!AA42</f>
        <v>CHAMPOTON</v>
      </c>
      <c r="V43" t="s">
        <v>131</v>
      </c>
      <c r="W43" t="str">
        <f>[1]ENERO!AC42</f>
        <v>ENTREGA DE ESTUFAS  ECOL</v>
      </c>
      <c r="X43" s="6">
        <f>[1]ENERO!AD42</f>
        <v>44225</v>
      </c>
      <c r="Y43" s="6">
        <f>[1]ENERO!AE42</f>
        <v>44226</v>
      </c>
      <c r="AA43">
        <f>[1]ENERO!AG42</f>
        <v>830.39</v>
      </c>
      <c r="AC43" s="6">
        <f>[1]ENERO!AI42</f>
        <v>44230</v>
      </c>
      <c r="AG43" t="str">
        <f>[1]ENERO!AM41</f>
        <v>DIRECCION DE PLANEACION, ADMINISTRACION Y FINANZAS</v>
      </c>
      <c r="AH43" s="6">
        <v>44312</v>
      </c>
      <c r="AI43" s="6">
        <v>44327</v>
      </c>
    </row>
    <row r="44" spans="1:35" x14ac:dyDescent="0.25">
      <c r="A44">
        <f>[1]ENERO!O43</f>
        <v>2021</v>
      </c>
      <c r="B44" s="6">
        <v>44197</v>
      </c>
      <c r="C44" s="6">
        <v>44286</v>
      </c>
      <c r="D44" t="str">
        <f>[1]ENERO!R43</f>
        <v>Servidor(a) público(a)</v>
      </c>
      <c r="E44" t="s">
        <v>118</v>
      </c>
      <c r="F44" t="s">
        <v>118</v>
      </c>
      <c r="G44" t="s">
        <v>118</v>
      </c>
      <c r="H44" t="str">
        <f>[1]ENERO!D43</f>
        <v>DIR. DE  OBRAS</v>
      </c>
      <c r="I44" t="str">
        <f>[1]ENERO!F43</f>
        <v>MARTIN DE LOS ANGELES</v>
      </c>
      <c r="J44" t="str">
        <f>[1]ENERO!G43</f>
        <v>VILLARINO</v>
      </c>
      <c r="K44" t="str">
        <f>[1]ENERO!H43</f>
        <v>SEGOVIA</v>
      </c>
      <c r="L44" t="s">
        <v>101</v>
      </c>
      <c r="M44" t="str">
        <f>[1]ENERO!K43</f>
        <v>ENTREGA DE ESTUFAS  ECOL</v>
      </c>
      <c r="N44" t="str">
        <f>[1]ENERO!T43</f>
        <v>Nacional</v>
      </c>
      <c r="O44">
        <v>0</v>
      </c>
      <c r="P44">
        <v>0</v>
      </c>
      <c r="Q44" t="s">
        <v>129</v>
      </c>
      <c r="R44" t="s">
        <v>130</v>
      </c>
      <c r="S44" t="s">
        <v>130</v>
      </c>
      <c r="T44" t="s">
        <v>129</v>
      </c>
      <c r="U44" s="11" t="str">
        <f>[1]ENERO!AA43</f>
        <v>CHAMPOTON</v>
      </c>
      <c r="V44" t="s">
        <v>131</v>
      </c>
      <c r="W44" t="str">
        <f>[1]ENERO!AC43</f>
        <v>ENTREGA DE ESTUFAS  ECOL</v>
      </c>
      <c r="X44" s="6">
        <f>[1]ENERO!AD43</f>
        <v>44225</v>
      </c>
      <c r="Y44" s="6">
        <f>[1]ENERO!AE43</f>
        <v>44226</v>
      </c>
      <c r="AA44">
        <f>[1]ENERO!AG43</f>
        <v>830.39</v>
      </c>
      <c r="AC44" s="6">
        <f>[1]ENERO!AI43</f>
        <v>44230</v>
      </c>
      <c r="AG44" t="str">
        <f>[1]ENERO!AM42</f>
        <v>DIRECCION DE PLANEACION, ADMINISTRACION Y FINANZAS</v>
      </c>
      <c r="AH44" s="6">
        <v>44312</v>
      </c>
      <c r="AI44" s="6">
        <v>44327</v>
      </c>
    </row>
    <row r="45" spans="1:35" x14ac:dyDescent="0.25">
      <c r="A45">
        <f>[1]ENERO!O44</f>
        <v>2021</v>
      </c>
      <c r="B45" s="6">
        <v>44197</v>
      </c>
      <c r="C45" s="6">
        <v>44286</v>
      </c>
      <c r="D45" t="str">
        <f>[1]ENERO!R44</f>
        <v>Servidor(a) público(a)</v>
      </c>
      <c r="E45" t="s">
        <v>117</v>
      </c>
      <c r="F45" t="s">
        <v>117</v>
      </c>
      <c r="G45" t="s">
        <v>117</v>
      </c>
      <c r="H45" t="str">
        <f>[1]ENERO!D44</f>
        <v>SUBDIRECCION DE PROMOCION</v>
      </c>
      <c r="I45" t="str">
        <f>[1]ENERO!F44</f>
        <v>LUIS A</v>
      </c>
      <c r="J45" t="str">
        <f>[1]ENERO!G44</f>
        <v>RICHAUD</v>
      </c>
      <c r="K45" t="str">
        <f>[1]ENERO!H44</f>
        <v>VERA</v>
      </c>
      <c r="L45" t="s">
        <v>101</v>
      </c>
      <c r="M45" t="str">
        <f>[1]ENERO!K44</f>
        <v>ENTREGA DE ESTUFAS  ECOL</v>
      </c>
      <c r="N45" t="str">
        <f>[1]ENERO!T44</f>
        <v>Nacional</v>
      </c>
      <c r="O45">
        <v>0</v>
      </c>
      <c r="P45">
        <v>0</v>
      </c>
      <c r="Q45" t="s">
        <v>129</v>
      </c>
      <c r="R45" t="s">
        <v>130</v>
      </c>
      <c r="S45" t="s">
        <v>130</v>
      </c>
      <c r="T45" t="s">
        <v>129</v>
      </c>
      <c r="U45" s="11" t="str">
        <f>[1]ENERO!AA44</f>
        <v>CHAMPOTON</v>
      </c>
      <c r="V45" t="s">
        <v>131</v>
      </c>
      <c r="W45" t="str">
        <f>[1]ENERO!AC44</f>
        <v>ENTREGA DE ESTUFAS  ECOL</v>
      </c>
      <c r="X45" s="6">
        <f>[1]ENERO!AD44</f>
        <v>44225</v>
      </c>
      <c r="Y45" s="6">
        <f>[1]ENERO!AE44</f>
        <v>44226</v>
      </c>
      <c r="AA45">
        <f>[1]ENERO!AG44</f>
        <v>830.39</v>
      </c>
      <c r="AC45" s="6">
        <f>[1]ENERO!AI44</f>
        <v>44230</v>
      </c>
      <c r="AG45" t="str">
        <f>[1]ENERO!AM43</f>
        <v>DIRECCION DE PLANEACION, ADMINISTRACION Y FINANZAS</v>
      </c>
      <c r="AH45" s="6">
        <v>44312</v>
      </c>
      <c r="AI45" s="6">
        <v>44327</v>
      </c>
    </row>
    <row r="46" spans="1:35" x14ac:dyDescent="0.25">
      <c r="A46">
        <f>[1]ENERO!O45</f>
        <v>2021</v>
      </c>
      <c r="B46" s="6">
        <v>44197</v>
      </c>
      <c r="C46" s="6">
        <v>44286</v>
      </c>
      <c r="D46" t="str">
        <f>[1]ENERO!R45</f>
        <v>Servidor(a) público(a)</v>
      </c>
      <c r="E46" t="s">
        <v>114</v>
      </c>
      <c r="F46" t="s">
        <v>114</v>
      </c>
      <c r="G46" t="s">
        <v>114</v>
      </c>
      <c r="H46" t="str">
        <f>[1]ENERO!D45</f>
        <v>DIR. DE PLANEACION</v>
      </c>
      <c r="I46" t="str">
        <f>[1]ENERO!F45</f>
        <v>BELZABETH</v>
      </c>
      <c r="J46" t="str">
        <f>[1]ENERO!G45</f>
        <v>OJEDA</v>
      </c>
      <c r="K46" t="str">
        <f>[1]ENERO!H45</f>
        <v>CASTRO</v>
      </c>
      <c r="L46" t="s">
        <v>101</v>
      </c>
      <c r="M46" t="str">
        <f>[1]ENERO!K45</f>
        <v>ENTREGA DE ESTUFAS  ECOL</v>
      </c>
      <c r="N46" t="str">
        <f>[1]ENERO!T45</f>
        <v>Nacional</v>
      </c>
      <c r="O46">
        <v>0</v>
      </c>
      <c r="P46">
        <v>0</v>
      </c>
      <c r="Q46" t="s">
        <v>129</v>
      </c>
      <c r="R46" t="s">
        <v>130</v>
      </c>
      <c r="S46" t="s">
        <v>130</v>
      </c>
      <c r="T46" t="s">
        <v>129</v>
      </c>
      <c r="U46" s="11" t="str">
        <f>[1]ENERO!AA45</f>
        <v>CARMEN</v>
      </c>
      <c r="V46" t="s">
        <v>131</v>
      </c>
      <c r="W46" t="str">
        <f>[1]ENERO!AC45</f>
        <v>ENTREGA DE ESTUFAS  ECOL</v>
      </c>
      <c r="X46" s="6">
        <f>[1]ENERO!AD45</f>
        <v>44224</v>
      </c>
      <c r="Y46" s="6">
        <f>[1]ENERO!AE45</f>
        <v>44225</v>
      </c>
      <c r="AA46">
        <f>[1]ENERO!AG45</f>
        <v>2038.23</v>
      </c>
      <c r="AC46" s="6">
        <f>[1]ENERO!AI45</f>
        <v>44229</v>
      </c>
      <c r="AG46" t="str">
        <f>[1]ENERO!AM44</f>
        <v>DIRECCION DE PLANEACION, ADMINISTRACION Y FINANZAS</v>
      </c>
      <c r="AH46" s="6">
        <v>44312</v>
      </c>
      <c r="AI46" s="6">
        <v>44327</v>
      </c>
    </row>
    <row r="47" spans="1:35" x14ac:dyDescent="0.25">
      <c r="A47">
        <f>[1]ENERO!O46</f>
        <v>2021</v>
      </c>
      <c r="B47" s="6">
        <v>44197</v>
      </c>
      <c r="C47" s="6">
        <v>44286</v>
      </c>
      <c r="D47" t="str">
        <f>[1]ENERO!R46</f>
        <v>Servidor(a) público(a)</v>
      </c>
      <c r="E47" t="s">
        <v>115</v>
      </c>
      <c r="F47" t="s">
        <v>115</v>
      </c>
      <c r="G47" t="s">
        <v>115</v>
      </c>
      <c r="H47" t="str">
        <f>[1]ENERO!D46</f>
        <v>DIR. DE PLANEACION</v>
      </c>
      <c r="I47" t="str">
        <f>[1]ENERO!F46</f>
        <v>CRISTOBAL ELEAZAR</v>
      </c>
      <c r="J47" t="str">
        <f>[1]ENERO!G46</f>
        <v>DZIB</v>
      </c>
      <c r="K47" t="str">
        <f>[1]ENERO!H46</f>
        <v>GOMEZ</v>
      </c>
      <c r="L47" t="s">
        <v>101</v>
      </c>
      <c r="M47" t="str">
        <f>[1]ENERO!K46</f>
        <v>ENTREGA DE ESTUFAS  ECOL</v>
      </c>
      <c r="N47" t="str">
        <f>[1]ENERO!T46</f>
        <v>Nacional</v>
      </c>
      <c r="O47">
        <v>0</v>
      </c>
      <c r="P47">
        <v>0</v>
      </c>
      <c r="Q47" t="s">
        <v>129</v>
      </c>
      <c r="R47" t="s">
        <v>130</v>
      </c>
      <c r="S47" t="s">
        <v>130</v>
      </c>
      <c r="T47" t="s">
        <v>129</v>
      </c>
      <c r="U47" s="11" t="str">
        <f>[1]ENERO!AA46</f>
        <v>CARMEN</v>
      </c>
      <c r="V47" t="s">
        <v>131</v>
      </c>
      <c r="W47" t="str">
        <f>[1]ENERO!AC46</f>
        <v>ENTREGA DE ESTUFAS  ECOL</v>
      </c>
      <c r="X47" s="6">
        <f>[1]ENERO!AD46</f>
        <v>44224</v>
      </c>
      <c r="Y47" s="6">
        <f>[1]ENERO!AE46</f>
        <v>44225</v>
      </c>
      <c r="AA47">
        <f>[1]ENERO!AG46</f>
        <v>2038.23</v>
      </c>
      <c r="AC47" s="6">
        <f>[1]ENERO!AI46</f>
        <v>44229</v>
      </c>
      <c r="AG47" t="str">
        <f>[1]ENERO!AM45</f>
        <v>DIRECCION DE PLANEACION, ADMINISTRACION Y FINANZAS</v>
      </c>
      <c r="AH47" s="6">
        <v>44312</v>
      </c>
      <c r="AI47" s="6">
        <v>44327</v>
      </c>
    </row>
    <row r="48" spans="1:35" x14ac:dyDescent="0.25">
      <c r="A48">
        <f>[1]ENERO!O47</f>
        <v>2021</v>
      </c>
      <c r="B48" s="6">
        <v>44197</v>
      </c>
      <c r="C48" s="6">
        <v>44286</v>
      </c>
      <c r="D48" t="str">
        <f>[1]ENERO!R47</f>
        <v>Servidor(a) público(a)</v>
      </c>
      <c r="E48" t="s">
        <v>117</v>
      </c>
      <c r="F48" t="s">
        <v>117</v>
      </c>
      <c r="G48" t="s">
        <v>117</v>
      </c>
      <c r="H48" t="str">
        <f>[1]ENERO!D47</f>
        <v>DIR. DE PLANEACION</v>
      </c>
      <c r="I48" t="str">
        <f>[1]ENERO!F47</f>
        <v>ALEJANDRO</v>
      </c>
      <c r="J48" t="str">
        <f>[1]ENERO!G47</f>
        <v>MAY</v>
      </c>
      <c r="K48" t="str">
        <f>[1]ENERO!H47</f>
        <v>CHAN</v>
      </c>
      <c r="L48" t="s">
        <v>101</v>
      </c>
      <c r="M48" t="str">
        <f>[1]ENERO!K47</f>
        <v>ENTREGA DE ESTUFAS  ECOL</v>
      </c>
      <c r="N48" t="str">
        <f>[1]ENERO!T47</f>
        <v>Nacional</v>
      </c>
      <c r="O48">
        <v>0</v>
      </c>
      <c r="P48">
        <v>0</v>
      </c>
      <c r="Q48" t="s">
        <v>129</v>
      </c>
      <c r="R48" t="s">
        <v>130</v>
      </c>
      <c r="S48" t="s">
        <v>130</v>
      </c>
      <c r="T48" t="s">
        <v>129</v>
      </c>
      <c r="U48" s="11" t="str">
        <f>[1]ENERO!AA47</f>
        <v>CARMEN</v>
      </c>
      <c r="V48" t="s">
        <v>131</v>
      </c>
      <c r="W48" t="str">
        <f>[1]ENERO!AC47</f>
        <v>ENTREGA DE ESTUFAS  ECOL</v>
      </c>
      <c r="X48" s="6">
        <f>[1]ENERO!AD47</f>
        <v>44224</v>
      </c>
      <c r="Y48" s="6">
        <f>[1]ENERO!AE47</f>
        <v>44225</v>
      </c>
      <c r="AA48">
        <f>[1]ENERO!AG47</f>
        <v>1736.27</v>
      </c>
      <c r="AC48" s="6">
        <f>[1]ENERO!AI47</f>
        <v>44229</v>
      </c>
      <c r="AG48" t="str">
        <f>[1]ENERO!AM46</f>
        <v>DIRECCION DE PLANEACION, ADMINISTRACION Y FINANZAS</v>
      </c>
      <c r="AH48" s="6">
        <v>44312</v>
      </c>
      <c r="AI48" s="6">
        <v>44327</v>
      </c>
    </row>
    <row r="49" spans="1:35" x14ac:dyDescent="0.25">
      <c r="A49">
        <f>[1]ENERO!O48</f>
        <v>2021</v>
      </c>
      <c r="B49" s="6">
        <v>44197</v>
      </c>
      <c r="C49" s="6">
        <v>44286</v>
      </c>
      <c r="D49" t="str">
        <f>[1]ENERO!R48</f>
        <v>Servidor(a) público(a)</v>
      </c>
      <c r="E49" t="s">
        <v>116</v>
      </c>
      <c r="F49" t="s">
        <v>116</v>
      </c>
      <c r="G49" t="s">
        <v>116</v>
      </c>
      <c r="H49" t="str">
        <f>[1]ENERO!D48</f>
        <v>DIR. GENERAL</v>
      </c>
      <c r="I49" t="str">
        <f>[1]ENERO!F48</f>
        <v xml:space="preserve">JOSE </v>
      </c>
      <c r="J49" t="str">
        <f>[1]ENERO!G48</f>
        <v>HERNANDEZ</v>
      </c>
      <c r="K49" t="str">
        <f>[1]ENERO!H48</f>
        <v>CHAVEZ</v>
      </c>
      <c r="L49" t="s">
        <v>101</v>
      </c>
      <c r="M49" t="str">
        <f>[1]ENERO!K48</f>
        <v>ENTREGA DE ESTUFAS  ECOL</v>
      </c>
      <c r="N49" t="str">
        <f>[1]ENERO!T48</f>
        <v>Nacional</v>
      </c>
      <c r="O49">
        <v>0</v>
      </c>
      <c r="P49">
        <v>0</v>
      </c>
      <c r="Q49" t="s">
        <v>129</v>
      </c>
      <c r="R49" t="s">
        <v>130</v>
      </c>
      <c r="S49" t="s">
        <v>130</v>
      </c>
      <c r="T49" t="s">
        <v>129</v>
      </c>
      <c r="U49" s="11" t="str">
        <f>[1]ENERO!AA48</f>
        <v>CARMEN</v>
      </c>
      <c r="V49" t="s">
        <v>131</v>
      </c>
      <c r="W49" t="str">
        <f>[1]ENERO!AC48</f>
        <v>ENTREGA DE ESTUFAS  ECOL</v>
      </c>
      <c r="X49" s="6">
        <f>[1]ENERO!AD48</f>
        <v>44224</v>
      </c>
      <c r="Y49" s="6">
        <f>[1]ENERO!AE48</f>
        <v>44224</v>
      </c>
      <c r="AA49">
        <f>[1]ENERO!AG48</f>
        <v>830.39</v>
      </c>
      <c r="AC49" s="6">
        <f>[1]ENERO!AI48</f>
        <v>44229</v>
      </c>
      <c r="AG49" t="str">
        <f>[1]ENERO!AM47</f>
        <v>DIRECCION DE PLANEACION, ADMINISTRACION Y FINANZAS</v>
      </c>
      <c r="AH49" s="6">
        <v>44312</v>
      </c>
      <c r="AI49" s="6">
        <v>44327</v>
      </c>
    </row>
    <row r="50" spans="1:35" x14ac:dyDescent="0.25">
      <c r="A50">
        <f>[1]ENERO!O49</f>
        <v>2021</v>
      </c>
      <c r="B50" s="6">
        <v>44197</v>
      </c>
      <c r="C50" s="6">
        <v>44286</v>
      </c>
      <c r="D50" t="str">
        <f>[1]ENERO!R49</f>
        <v>Servidor(a) público(a)</v>
      </c>
      <c r="E50" t="s">
        <v>117</v>
      </c>
      <c r="F50" t="s">
        <v>117</v>
      </c>
      <c r="G50" t="s">
        <v>117</v>
      </c>
      <c r="H50" t="str">
        <f>[1]ENERO!D49</f>
        <v>DIR. GENERAL</v>
      </c>
      <c r="I50" t="str">
        <f>[1]ENERO!F49</f>
        <v>GUADALUPE</v>
      </c>
      <c r="J50" t="str">
        <f>[1]ENERO!G49</f>
        <v>RAMIREZ</v>
      </c>
      <c r="K50" t="str">
        <f>[1]ENERO!H49</f>
        <v>ROSEL</v>
      </c>
      <c r="L50" t="s">
        <v>101</v>
      </c>
      <c r="M50" t="str">
        <f>[1]ENERO!K49</f>
        <v>ENTREGA DE ESTUFAS  ECOL</v>
      </c>
      <c r="N50" t="str">
        <f>[1]ENERO!T49</f>
        <v>Nacional</v>
      </c>
      <c r="O50">
        <v>0</v>
      </c>
      <c r="P50">
        <v>0</v>
      </c>
      <c r="Q50" t="s">
        <v>129</v>
      </c>
      <c r="R50" t="s">
        <v>130</v>
      </c>
      <c r="S50" t="s">
        <v>130</v>
      </c>
      <c r="T50" t="s">
        <v>129</v>
      </c>
      <c r="U50" s="11" t="str">
        <f>[1]ENERO!AA49</f>
        <v>CARMEN</v>
      </c>
      <c r="V50" t="s">
        <v>131</v>
      </c>
      <c r="W50" t="str">
        <f>[1]ENERO!AC49</f>
        <v>ENTREGA DE ESTUFAS  ECOL</v>
      </c>
      <c r="X50" s="6">
        <f>[1]ENERO!AD49</f>
        <v>44224</v>
      </c>
      <c r="Y50" s="6">
        <f>[1]ENERO!AE49</f>
        <v>44224</v>
      </c>
      <c r="AA50">
        <f>[1]ENERO!AG49</f>
        <v>603.91999999999996</v>
      </c>
      <c r="AC50" s="6">
        <f>[1]ENERO!AI49</f>
        <v>44229</v>
      </c>
      <c r="AG50" t="str">
        <f>[1]ENERO!AM48</f>
        <v>DIRECCION DE PLANEACION, ADMINISTRACION Y FINANZAS</v>
      </c>
      <c r="AH50" s="6">
        <v>44312</v>
      </c>
      <c r="AI50" s="6">
        <v>44327</v>
      </c>
    </row>
    <row r="51" spans="1:35" x14ac:dyDescent="0.25">
      <c r="A51">
        <f>[1]ENERO!O50</f>
        <v>2021</v>
      </c>
      <c r="B51" s="6">
        <v>44197</v>
      </c>
      <c r="C51" s="6">
        <v>44286</v>
      </c>
      <c r="D51" t="str">
        <f>[1]ENERO!R50</f>
        <v>Servidor(a) público(a)</v>
      </c>
      <c r="E51" t="s">
        <v>116</v>
      </c>
      <c r="F51" t="s">
        <v>116</v>
      </c>
      <c r="G51" t="s">
        <v>116</v>
      </c>
      <c r="H51" t="str">
        <f>[1]ENERO!D50</f>
        <v>DIR. GENERAL</v>
      </c>
      <c r="I51" t="str">
        <f>[1]ENERO!F50</f>
        <v xml:space="preserve">JOSE </v>
      </c>
      <c r="J51" t="str">
        <f>[1]ENERO!G50</f>
        <v>HERNANDEZ</v>
      </c>
      <c r="K51" t="str">
        <f>[1]ENERO!H50</f>
        <v>CHAVEZ</v>
      </c>
      <c r="L51" t="s">
        <v>101</v>
      </c>
      <c r="M51" t="str">
        <f>[1]ENERO!K50</f>
        <v>ENTREGA DE ESTUFAS  ECOL</v>
      </c>
      <c r="N51" t="str">
        <f>[1]ENERO!T50</f>
        <v>Nacional</v>
      </c>
      <c r="O51">
        <v>0</v>
      </c>
      <c r="P51">
        <v>0</v>
      </c>
      <c r="Q51" t="s">
        <v>129</v>
      </c>
      <c r="R51" t="s">
        <v>130</v>
      </c>
      <c r="S51" t="s">
        <v>130</v>
      </c>
      <c r="T51" t="s">
        <v>129</v>
      </c>
      <c r="U51" s="11" t="str">
        <f>[1]ENERO!AA50</f>
        <v>CARMEN</v>
      </c>
      <c r="V51" t="s">
        <v>131</v>
      </c>
      <c r="W51" t="str">
        <f>[1]ENERO!AC50</f>
        <v>ENTREGA DE ESTUFAS  ECOL</v>
      </c>
      <c r="X51" s="6">
        <f>[1]ENERO!AD50</f>
        <v>44225</v>
      </c>
      <c r="Y51" s="6">
        <f>[1]ENERO!AE50</f>
        <v>44225</v>
      </c>
      <c r="AA51">
        <f>[1]ENERO!AG50</f>
        <v>830.39</v>
      </c>
      <c r="AC51" s="6">
        <f>[1]ENERO!AI50</f>
        <v>44229</v>
      </c>
      <c r="AG51" t="str">
        <f>[1]ENERO!AM49</f>
        <v>DIRECCION DE PLANEACION, ADMINISTRACION Y FINANZAS</v>
      </c>
      <c r="AH51" s="6">
        <v>44312</v>
      </c>
      <c r="AI51" s="6">
        <v>44327</v>
      </c>
    </row>
    <row r="52" spans="1:35" x14ac:dyDescent="0.25">
      <c r="A52">
        <f>[1]ENERO!O51</f>
        <v>2021</v>
      </c>
      <c r="B52" s="6">
        <v>44197</v>
      </c>
      <c r="C52" s="6">
        <v>44286</v>
      </c>
      <c r="D52" t="str">
        <f>[1]ENERO!R51</f>
        <v>Servidor(a) público(a)</v>
      </c>
      <c r="E52" t="s">
        <v>117</v>
      </c>
      <c r="F52" t="s">
        <v>117</v>
      </c>
      <c r="G52" t="s">
        <v>117</v>
      </c>
      <c r="H52" t="str">
        <f>[1]ENERO!D51</f>
        <v>DIR. GENERAL</v>
      </c>
      <c r="I52" t="str">
        <f>[1]ENERO!F51</f>
        <v>GUADALUPE</v>
      </c>
      <c r="J52" t="str">
        <f>[1]ENERO!G51</f>
        <v>RAMIREZ</v>
      </c>
      <c r="K52" t="str">
        <f>[1]ENERO!H51</f>
        <v>ROSEL</v>
      </c>
      <c r="L52" t="s">
        <v>101</v>
      </c>
      <c r="M52" t="str">
        <f>[1]ENERO!K51</f>
        <v>ENTREGA DE ESTUFAS  ECOL</v>
      </c>
      <c r="N52" t="str">
        <f>[1]ENERO!T51</f>
        <v>Nacional</v>
      </c>
      <c r="O52">
        <v>0</v>
      </c>
      <c r="P52">
        <v>0</v>
      </c>
      <c r="Q52" t="s">
        <v>129</v>
      </c>
      <c r="R52" t="s">
        <v>130</v>
      </c>
      <c r="S52" t="s">
        <v>130</v>
      </c>
      <c r="T52" t="s">
        <v>129</v>
      </c>
      <c r="U52" s="11" t="str">
        <f>[1]ENERO!AA51</f>
        <v>CARMEN</v>
      </c>
      <c r="V52" t="s">
        <v>131</v>
      </c>
      <c r="W52" t="str">
        <f>[1]ENERO!AC51</f>
        <v>ENTREGA DE ESTUFAS  ECOL</v>
      </c>
      <c r="X52" s="6">
        <f>[1]ENERO!AD51</f>
        <v>44225</v>
      </c>
      <c r="Y52" s="6">
        <f>[1]ENERO!AE51</f>
        <v>44225</v>
      </c>
      <c r="AA52">
        <f>[1]ENERO!AG51</f>
        <v>603.91999999999996</v>
      </c>
      <c r="AC52" s="6">
        <f>[1]ENERO!AI51</f>
        <v>44229</v>
      </c>
      <c r="AG52" t="str">
        <f>[1]ENERO!AM50</f>
        <v>DIRECCION DE PLANEACION, ADMINISTRACION Y FINANZAS</v>
      </c>
      <c r="AH52" s="6">
        <v>44312</v>
      </c>
      <c r="AI52" s="6">
        <v>44327</v>
      </c>
    </row>
    <row r="53" spans="1:35" ht="15.75" thickBot="1" x14ac:dyDescent="0.3">
      <c r="A53" s="7">
        <f>[1]ENERO!O52</f>
        <v>2021</v>
      </c>
      <c r="B53" s="6">
        <v>44197</v>
      </c>
      <c r="C53" s="6">
        <v>44286</v>
      </c>
      <c r="D53" s="7" t="str">
        <f>[1]ENERO!R52</f>
        <v>Servidor(a) público(a)</v>
      </c>
      <c r="E53" s="7" t="s">
        <v>117</v>
      </c>
      <c r="F53" s="7" t="s">
        <v>117</v>
      </c>
      <c r="G53" s="7" t="s">
        <v>117</v>
      </c>
      <c r="H53" s="7" t="s">
        <v>119</v>
      </c>
      <c r="I53" s="7" t="str">
        <f>[1]ENERO!F52</f>
        <v>EDGAR IVAN</v>
      </c>
      <c r="J53" s="7" t="str">
        <f>[1]ENERO!G52</f>
        <v>LARA</v>
      </c>
      <c r="K53" s="7" t="str">
        <f>[1]ENERO!H52</f>
        <v>RODRIGUEZ</v>
      </c>
      <c r="L53" t="s">
        <v>101</v>
      </c>
      <c r="M53" s="7" t="str">
        <f>[1]ENERO!K52</f>
        <v>ENTREGA DE ESTUFAS  ECOL</v>
      </c>
      <c r="N53" s="7" t="str">
        <f>[1]ENERO!T52</f>
        <v>Nacional</v>
      </c>
      <c r="O53" s="7">
        <v>0</v>
      </c>
      <c r="P53" s="7">
        <v>0</v>
      </c>
      <c r="Q53" s="7" t="s">
        <v>129</v>
      </c>
      <c r="R53" s="7" t="s">
        <v>130</v>
      </c>
      <c r="S53" s="7" t="s">
        <v>130</v>
      </c>
      <c r="T53" s="7" t="s">
        <v>129</v>
      </c>
      <c r="U53" s="12" t="str">
        <f>[1]ENERO!AA52</f>
        <v>CARMEN</v>
      </c>
      <c r="V53" s="7" t="s">
        <v>131</v>
      </c>
      <c r="W53" s="7" t="str">
        <f>[1]ENERO!AC52</f>
        <v>ENTREGA DE ESTUFAS  ECOL</v>
      </c>
      <c r="X53" s="10">
        <f>[1]ENERO!AD52</f>
        <v>44225</v>
      </c>
      <c r="Y53" s="10">
        <f>[1]ENERO!AE52</f>
        <v>44225</v>
      </c>
      <c r="Z53" s="7"/>
      <c r="AA53" s="7">
        <f>[1]ENERO!AG52</f>
        <v>603.91999999999996</v>
      </c>
      <c r="AB53" s="17">
        <f>SUM(AA8:AA53)</f>
        <v>88549.769999999975</v>
      </c>
      <c r="AC53" s="10">
        <f>[1]ENERO!AI52</f>
        <v>44229</v>
      </c>
      <c r="AD53" s="7"/>
      <c r="AE53" s="7"/>
      <c r="AF53" s="7"/>
      <c r="AG53" s="7" t="str">
        <f>[1]ENERO!AM51</f>
        <v>DIRECCION DE PLANEACION, ADMINISTRACION Y FINANZAS</v>
      </c>
      <c r="AH53" s="6">
        <v>44312</v>
      </c>
      <c r="AI53" s="6">
        <v>44327</v>
      </c>
    </row>
    <row r="54" spans="1:35" x14ac:dyDescent="0.25">
      <c r="A54">
        <v>2021</v>
      </c>
      <c r="B54" s="6">
        <v>44197</v>
      </c>
      <c r="C54" s="6">
        <v>44286</v>
      </c>
      <c r="D54" t="s">
        <v>91</v>
      </c>
      <c r="E54" s="8" t="s">
        <v>114</v>
      </c>
      <c r="F54" s="8" t="s">
        <v>114</v>
      </c>
      <c r="G54" s="8" t="s">
        <v>114</v>
      </c>
      <c r="H54" s="8" t="str">
        <f>[1]FEBRERO!D6</f>
        <v>DIR. DE  PLANEACION</v>
      </c>
      <c r="I54" t="str">
        <f>[1]FEBRERO!F6</f>
        <v>MARCIAL</v>
      </c>
      <c r="J54" t="str">
        <f>[1]FEBRERO!G6</f>
        <v>BOJORQUEZ</v>
      </c>
      <c r="K54" t="str">
        <f>[1]FEBRERO!H6</f>
        <v>HERNANDEZ</v>
      </c>
      <c r="L54" t="s">
        <v>101</v>
      </c>
      <c r="M54" t="str">
        <f>[1]FEBRERO!K6</f>
        <v>REUNION CON  PERSONAL</v>
      </c>
      <c r="N54" t="s">
        <v>103</v>
      </c>
      <c r="O54" s="8">
        <v>0</v>
      </c>
      <c r="P54" s="8">
        <v>0</v>
      </c>
      <c r="Q54" s="8" t="s">
        <v>129</v>
      </c>
      <c r="R54" s="8" t="s">
        <v>130</v>
      </c>
      <c r="S54" s="8" t="s">
        <v>130</v>
      </c>
      <c r="T54" s="8" t="s">
        <v>129</v>
      </c>
      <c r="U54" s="11" t="str">
        <f>[1]FEBRERO!J6</f>
        <v>ESCARCEGA</v>
      </c>
      <c r="V54" s="8" t="s">
        <v>131</v>
      </c>
      <c r="W54" t="str">
        <f>[1]FEBRERO!K6</f>
        <v>REUNION CON  PERSONAL</v>
      </c>
      <c r="X54" s="6">
        <f>[1]FEBRERO!B6</f>
        <v>44229</v>
      </c>
      <c r="Y54" s="6">
        <f>[1]FEBRERO!C6</f>
        <v>44229</v>
      </c>
      <c r="AA54" s="13">
        <f>[1]FEBRERO!I6</f>
        <v>603.91999999999996</v>
      </c>
      <c r="AC54" s="6">
        <v>44235</v>
      </c>
      <c r="AG54" t="s">
        <v>132</v>
      </c>
      <c r="AH54" s="6">
        <v>44312</v>
      </c>
      <c r="AI54" s="6">
        <v>44327</v>
      </c>
    </row>
    <row r="55" spans="1:35" x14ac:dyDescent="0.25">
      <c r="A55">
        <v>2021</v>
      </c>
      <c r="B55" s="6">
        <v>44197</v>
      </c>
      <c r="C55" s="6">
        <v>44286</v>
      </c>
      <c r="D55" t="s">
        <v>91</v>
      </c>
      <c r="E55" s="8" t="s">
        <v>115</v>
      </c>
      <c r="F55" s="8" t="s">
        <v>115</v>
      </c>
      <c r="G55" s="8" t="s">
        <v>115</v>
      </c>
      <c r="H55" t="str">
        <f>[1]FEBRERO!D7</f>
        <v>DIR. DE  PLANEACION</v>
      </c>
      <c r="I55" t="str">
        <f>[1]FEBRERO!F7</f>
        <v>EFRAIN MANUEL</v>
      </c>
      <c r="J55" t="str">
        <f>[1]FEBRERO!G7</f>
        <v>OSORIO</v>
      </c>
      <c r="K55" t="str">
        <f>[1]FEBRERO!H7</f>
        <v>ROSADO</v>
      </c>
      <c r="L55" t="s">
        <v>101</v>
      </c>
      <c r="M55" t="str">
        <f>[1]FEBRERO!K7</f>
        <v>REUNION CON  PERSONAL</v>
      </c>
      <c r="N55" t="s">
        <v>103</v>
      </c>
      <c r="O55" s="8">
        <v>0</v>
      </c>
      <c r="P55" s="8">
        <v>0</v>
      </c>
      <c r="Q55" s="8" t="s">
        <v>129</v>
      </c>
      <c r="R55" s="8" t="s">
        <v>130</v>
      </c>
      <c r="S55" s="8" t="s">
        <v>130</v>
      </c>
      <c r="T55" s="8" t="s">
        <v>129</v>
      </c>
      <c r="U55" s="11" t="str">
        <f>[1]FEBRERO!J7</f>
        <v>ESCARCEGA</v>
      </c>
      <c r="V55" s="8" t="s">
        <v>131</v>
      </c>
      <c r="W55" t="str">
        <f>[1]FEBRERO!K7</f>
        <v>REUNION CON  PERSONAL</v>
      </c>
      <c r="X55" s="6">
        <f>[1]FEBRERO!B7</f>
        <v>44229</v>
      </c>
      <c r="Y55" s="6">
        <f>[1]FEBRERO!C7</f>
        <v>44229</v>
      </c>
      <c r="AA55" s="13">
        <f>[1]FEBRERO!I7</f>
        <v>603.91999999999996</v>
      </c>
      <c r="AC55" s="6">
        <v>44235</v>
      </c>
      <c r="AG55" t="s">
        <v>132</v>
      </c>
      <c r="AH55" s="6">
        <v>44312</v>
      </c>
      <c r="AI55" s="6">
        <v>44327</v>
      </c>
    </row>
    <row r="56" spans="1:35" x14ac:dyDescent="0.25">
      <c r="A56">
        <v>2021</v>
      </c>
      <c r="B56" s="6">
        <v>44197</v>
      </c>
      <c r="C56" s="6">
        <v>44286</v>
      </c>
      <c r="D56" t="s">
        <v>91</v>
      </c>
      <c r="E56" s="8" t="s">
        <v>117</v>
      </c>
      <c r="F56" s="8" t="s">
        <v>117</v>
      </c>
      <c r="G56" s="8" t="s">
        <v>117</v>
      </c>
      <c r="H56" t="str">
        <f>[1]FEBRERO!D8</f>
        <v>DIR. DE OBRAS</v>
      </c>
      <c r="I56" t="str">
        <f>[1]FEBRERO!F8</f>
        <v>MARCOS EFRAIN</v>
      </c>
      <c r="J56" t="str">
        <f>[1]FEBRERO!G8</f>
        <v>MOO</v>
      </c>
      <c r="K56" t="str">
        <f>[1]FEBRERO!H8</f>
        <v>YAM</v>
      </c>
      <c r="L56" t="s">
        <v>101</v>
      </c>
      <c r="M56" t="str">
        <f>[1]FEBRERO!K8</f>
        <v>ENTREGA DE  ESTUFAS</v>
      </c>
      <c r="N56" t="s">
        <v>103</v>
      </c>
      <c r="O56" s="8">
        <v>0</v>
      </c>
      <c r="P56" s="8">
        <v>0</v>
      </c>
      <c r="Q56" s="8" t="s">
        <v>129</v>
      </c>
      <c r="R56" s="8" t="s">
        <v>130</v>
      </c>
      <c r="S56" s="8" t="s">
        <v>130</v>
      </c>
      <c r="T56" s="8" t="s">
        <v>129</v>
      </c>
      <c r="U56" s="11" t="str">
        <f>[1]FEBRERO!J8</f>
        <v>CALKINI</v>
      </c>
      <c r="V56" s="8" t="s">
        <v>131</v>
      </c>
      <c r="W56" t="str">
        <f>[1]FEBRERO!K8</f>
        <v>ENTREGA DE  ESTUFAS</v>
      </c>
      <c r="X56" s="6">
        <f>[1]FEBRERO!B8</f>
        <v>44229</v>
      </c>
      <c r="Y56" s="6">
        <f>[1]FEBRERO!C8</f>
        <v>44230</v>
      </c>
      <c r="AA56" s="13">
        <f>[1]FEBRERO!I8</f>
        <v>905.88</v>
      </c>
      <c r="AC56" s="6">
        <v>44236</v>
      </c>
      <c r="AG56" t="s">
        <v>132</v>
      </c>
      <c r="AH56" s="6">
        <v>44312</v>
      </c>
      <c r="AI56" s="6">
        <v>44327</v>
      </c>
    </row>
    <row r="57" spans="1:35" x14ac:dyDescent="0.25">
      <c r="A57">
        <v>2021</v>
      </c>
      <c r="B57" s="6">
        <v>44197</v>
      </c>
      <c r="C57" s="6">
        <v>44286</v>
      </c>
      <c r="D57" t="s">
        <v>91</v>
      </c>
      <c r="E57" s="8" t="s">
        <v>117</v>
      </c>
      <c r="F57" s="8" t="s">
        <v>117</v>
      </c>
      <c r="G57" s="8" t="s">
        <v>117</v>
      </c>
      <c r="H57" t="str">
        <f>[1]FEBRERO!D9</f>
        <v>DIR. DE OBRAS</v>
      </c>
      <c r="I57" t="str">
        <f>[1]FEBRERO!F9</f>
        <v>ROGER AUGUSTO</v>
      </c>
      <c r="J57" t="str">
        <f>[1]FEBRERO!G9</f>
        <v>AYIL</v>
      </c>
      <c r="K57" t="str">
        <f>[1]FEBRERO!H9</f>
        <v>DZIB</v>
      </c>
      <c r="L57" t="s">
        <v>101</v>
      </c>
      <c r="M57" t="str">
        <f>[1]FEBRERO!K9</f>
        <v>ENTREGA DE  ESTUFAS</v>
      </c>
      <c r="N57" t="s">
        <v>103</v>
      </c>
      <c r="O57" s="8">
        <v>0</v>
      </c>
      <c r="P57" s="8">
        <v>0</v>
      </c>
      <c r="Q57" s="8" t="s">
        <v>129</v>
      </c>
      <c r="R57" s="8" t="s">
        <v>130</v>
      </c>
      <c r="S57" s="8" t="s">
        <v>130</v>
      </c>
      <c r="T57" s="8" t="s">
        <v>129</v>
      </c>
      <c r="U57" s="11" t="str">
        <f>[1]FEBRERO!J9</f>
        <v>CALKINI</v>
      </c>
      <c r="V57" s="8" t="s">
        <v>131</v>
      </c>
      <c r="W57" t="str">
        <f>[1]FEBRERO!K9</f>
        <v>ENTREGA DE  ESTUFAS</v>
      </c>
      <c r="X57" s="6">
        <f>[1]FEBRERO!B9</f>
        <v>44229</v>
      </c>
      <c r="Y57" s="6">
        <f>[1]FEBRERO!C9</f>
        <v>44230</v>
      </c>
      <c r="AA57" s="13">
        <f>[1]FEBRERO!I9</f>
        <v>905.88</v>
      </c>
      <c r="AC57" s="6">
        <v>44236</v>
      </c>
      <c r="AG57" t="s">
        <v>132</v>
      </c>
      <c r="AH57" s="6">
        <v>44312</v>
      </c>
      <c r="AI57" s="6">
        <v>44327</v>
      </c>
    </row>
    <row r="58" spans="1:35" x14ac:dyDescent="0.25">
      <c r="A58">
        <v>2021</v>
      </c>
      <c r="B58" s="6">
        <v>44197</v>
      </c>
      <c r="C58" s="6">
        <v>44286</v>
      </c>
      <c r="D58" t="s">
        <v>91</v>
      </c>
      <c r="E58" s="8" t="s">
        <v>118</v>
      </c>
      <c r="F58" s="8" t="s">
        <v>118</v>
      </c>
      <c r="G58" s="8" t="s">
        <v>118</v>
      </c>
      <c r="H58" t="str">
        <f>[1]FEBRERO!D10</f>
        <v>DIR. DE OBRAS</v>
      </c>
      <c r="I58" t="str">
        <f>[1]FEBRERO!F10</f>
        <v>MARTIN DE LOS ANGELES</v>
      </c>
      <c r="J58" t="str">
        <f>[1]FEBRERO!G10</f>
        <v>VILLARINO</v>
      </c>
      <c r="K58" t="str">
        <f>[1]FEBRERO!H10</f>
        <v>SEGOVIA</v>
      </c>
      <c r="L58" t="s">
        <v>101</v>
      </c>
      <c r="M58" t="str">
        <f>[1]FEBRERO!K10</f>
        <v>ENTREGA DE  ESTUFAS</v>
      </c>
      <c r="N58" t="s">
        <v>103</v>
      </c>
      <c r="O58" s="8">
        <v>0</v>
      </c>
      <c r="P58" s="8">
        <v>0</v>
      </c>
      <c r="Q58" s="8" t="s">
        <v>129</v>
      </c>
      <c r="R58" s="8" t="s">
        <v>130</v>
      </c>
      <c r="S58" s="8" t="s">
        <v>130</v>
      </c>
      <c r="T58" s="8" t="s">
        <v>129</v>
      </c>
      <c r="U58" s="11" t="str">
        <f>[1]FEBRERO!J10</f>
        <v>CALKINI</v>
      </c>
      <c r="V58" s="8" t="s">
        <v>131</v>
      </c>
      <c r="W58" t="str">
        <f>[1]FEBRERO!K10</f>
        <v>ENTREGA DE  ESTUFAS</v>
      </c>
      <c r="X58" s="6">
        <f>[1]FEBRERO!B10</f>
        <v>44229</v>
      </c>
      <c r="Y58" s="6">
        <f>[1]FEBRERO!C10</f>
        <v>44230</v>
      </c>
      <c r="AA58" s="13">
        <f>[1]FEBRERO!I10</f>
        <v>905.88</v>
      </c>
      <c r="AC58" s="6">
        <v>44236</v>
      </c>
      <c r="AG58" t="s">
        <v>132</v>
      </c>
      <c r="AH58" s="6">
        <v>44312</v>
      </c>
      <c r="AI58" s="6">
        <v>44327</v>
      </c>
    </row>
    <row r="59" spans="1:35" x14ac:dyDescent="0.25">
      <c r="A59">
        <v>2021</v>
      </c>
      <c r="B59" s="6">
        <v>44197</v>
      </c>
      <c r="C59" s="6">
        <v>44286</v>
      </c>
      <c r="D59" t="s">
        <v>91</v>
      </c>
      <c r="E59" s="8" t="s">
        <v>114</v>
      </c>
      <c r="F59" s="8" t="s">
        <v>114</v>
      </c>
      <c r="G59" s="8" t="s">
        <v>114</v>
      </c>
      <c r="H59" t="str">
        <f>[1]FEBRERO!D12</f>
        <v>DIR. DE PLANEACION</v>
      </c>
      <c r="I59" t="str">
        <f>[1]FEBRERO!F12</f>
        <v>MARCIAL</v>
      </c>
      <c r="J59" t="str">
        <f>[1]FEBRERO!G12</f>
        <v>BOJORQUEZ</v>
      </c>
      <c r="K59" t="str">
        <f>[1]FEBRERO!H12</f>
        <v>HERNANDEZ</v>
      </c>
      <c r="L59" t="s">
        <v>101</v>
      </c>
      <c r="M59" t="str">
        <f>[1]FEBRERO!K12</f>
        <v>REUNION CON  PERSONAL</v>
      </c>
      <c r="N59" t="s">
        <v>103</v>
      </c>
      <c r="O59" s="8">
        <v>0</v>
      </c>
      <c r="P59" s="8">
        <v>0</v>
      </c>
      <c r="Q59" s="8" t="s">
        <v>129</v>
      </c>
      <c r="R59" s="8" t="s">
        <v>130</v>
      </c>
      <c r="S59" s="8" t="s">
        <v>130</v>
      </c>
      <c r="T59" s="8" t="s">
        <v>129</v>
      </c>
      <c r="U59" s="11" t="str">
        <f>[1]FEBRERO!J12</f>
        <v>CARMEN</v>
      </c>
      <c r="V59" s="8" t="s">
        <v>131</v>
      </c>
      <c r="W59" t="str">
        <f>[1]FEBRERO!K12</f>
        <v>REUNION CON  PERSONAL</v>
      </c>
      <c r="X59" s="6">
        <f>[1]FEBRERO!B12</f>
        <v>44224</v>
      </c>
      <c r="Y59" s="6">
        <f>[1]FEBRERO!C12</f>
        <v>44224</v>
      </c>
      <c r="AA59" s="13">
        <f>[1]FEBRERO!I12</f>
        <v>679.41</v>
      </c>
      <c r="AC59" s="6">
        <v>44236</v>
      </c>
      <c r="AG59" t="s">
        <v>132</v>
      </c>
      <c r="AH59" s="6">
        <v>44312</v>
      </c>
      <c r="AI59" s="6">
        <v>44327</v>
      </c>
    </row>
    <row r="60" spans="1:35" x14ac:dyDescent="0.25">
      <c r="A60">
        <v>2021</v>
      </c>
      <c r="B60" s="6">
        <v>44197</v>
      </c>
      <c r="C60" s="6">
        <v>44286</v>
      </c>
      <c r="D60" t="s">
        <v>91</v>
      </c>
      <c r="E60" s="8" t="s">
        <v>115</v>
      </c>
      <c r="F60" s="8" t="s">
        <v>115</v>
      </c>
      <c r="G60" s="8" t="s">
        <v>115</v>
      </c>
      <c r="H60" t="str">
        <f>[1]FEBRERO!D13</f>
        <v>DIR. DE PLANEACION</v>
      </c>
      <c r="I60" t="str">
        <f>[1]FEBRERO!F13</f>
        <v>EFRAIN MANUEL</v>
      </c>
      <c r="J60" t="str">
        <f>[1]FEBRERO!G13</f>
        <v>OSORIO</v>
      </c>
      <c r="K60" t="str">
        <f>[1]FEBRERO!H13</f>
        <v>ROSADO</v>
      </c>
      <c r="L60" t="s">
        <v>101</v>
      </c>
      <c r="M60" t="str">
        <f>[1]FEBRERO!K13</f>
        <v>REUNION CON  PERSONAL</v>
      </c>
      <c r="N60" t="s">
        <v>103</v>
      </c>
      <c r="O60" s="8">
        <v>0</v>
      </c>
      <c r="P60" s="8">
        <v>0</v>
      </c>
      <c r="Q60" s="8" t="s">
        <v>129</v>
      </c>
      <c r="R60" s="8" t="s">
        <v>130</v>
      </c>
      <c r="S60" s="8" t="s">
        <v>130</v>
      </c>
      <c r="T60" s="8" t="s">
        <v>129</v>
      </c>
      <c r="U60" s="11" t="str">
        <f>[1]FEBRERO!J13</f>
        <v>CARMEN</v>
      </c>
      <c r="V60" s="8" t="s">
        <v>131</v>
      </c>
      <c r="W60" t="str">
        <f>[1]FEBRERO!K13</f>
        <v>REUNION CON  PERSONAL</v>
      </c>
      <c r="X60" s="6">
        <f>[1]FEBRERO!B13</f>
        <v>44224</v>
      </c>
      <c r="Y60" s="6">
        <f>[1]FEBRERO!C13</f>
        <v>44224</v>
      </c>
      <c r="AA60" s="13">
        <f>[1]FEBRERO!I13</f>
        <v>679.41</v>
      </c>
      <c r="AC60" s="6">
        <v>44230</v>
      </c>
      <c r="AG60" t="s">
        <v>132</v>
      </c>
      <c r="AH60" s="6">
        <v>44312</v>
      </c>
      <c r="AI60" s="6">
        <v>44327</v>
      </c>
    </row>
    <row r="61" spans="1:35" x14ac:dyDescent="0.25">
      <c r="A61">
        <v>2021</v>
      </c>
      <c r="B61" s="6">
        <v>44197</v>
      </c>
      <c r="C61" s="6">
        <v>44286</v>
      </c>
      <c r="D61" t="s">
        <v>91</v>
      </c>
      <c r="E61" s="8" t="s">
        <v>117</v>
      </c>
      <c r="F61" s="8" t="s">
        <v>117</v>
      </c>
      <c r="G61" s="8" t="s">
        <v>117</v>
      </c>
      <c r="H61" t="str">
        <f>[1]FEBRERO!D14</f>
        <v>DIR. DE OBRAS</v>
      </c>
      <c r="I61" t="str">
        <f>[1]FEBRERO!F14</f>
        <v>MARCOS EFRAIN</v>
      </c>
      <c r="J61" t="str">
        <f>[1]FEBRERO!G14</f>
        <v>MOO</v>
      </c>
      <c r="K61" t="str">
        <f>[1]FEBRERO!H14</f>
        <v>YAM</v>
      </c>
      <c r="L61" t="s">
        <v>101</v>
      </c>
      <c r="M61" t="str">
        <f>[1]FEBRERO!K14</f>
        <v>ENTREGA DE  ESTUFAS</v>
      </c>
      <c r="N61" t="s">
        <v>103</v>
      </c>
      <c r="O61" s="8">
        <v>0</v>
      </c>
      <c r="P61" s="8">
        <v>0</v>
      </c>
      <c r="Q61" s="8" t="s">
        <v>129</v>
      </c>
      <c r="R61" s="8" t="s">
        <v>130</v>
      </c>
      <c r="S61" s="8" t="s">
        <v>130</v>
      </c>
      <c r="T61" s="8" t="s">
        <v>129</v>
      </c>
      <c r="U61" s="11" t="str">
        <f>[1]FEBRERO!J14</f>
        <v>HECELCHAKAN</v>
      </c>
      <c r="V61" s="8" t="s">
        <v>131</v>
      </c>
      <c r="W61" t="str">
        <f>[1]FEBRERO!K14</f>
        <v>ENTREGA DE  ESTUFAS</v>
      </c>
      <c r="X61" s="6">
        <f>[1]FEBRERO!B14</f>
        <v>44231</v>
      </c>
      <c r="Y61" s="6">
        <f>[1]FEBRERO!C14</f>
        <v>44232</v>
      </c>
      <c r="AA61" s="13">
        <f>[1]FEBRERO!I14</f>
        <v>905.88</v>
      </c>
      <c r="AC61" s="6">
        <v>44230</v>
      </c>
      <c r="AG61" t="s">
        <v>132</v>
      </c>
      <c r="AH61" s="6">
        <v>44312</v>
      </c>
      <c r="AI61" s="6">
        <v>44327</v>
      </c>
    </row>
    <row r="62" spans="1:35" x14ac:dyDescent="0.25">
      <c r="A62">
        <v>2021</v>
      </c>
      <c r="B62" s="6">
        <v>44197</v>
      </c>
      <c r="C62" s="6">
        <v>44286</v>
      </c>
      <c r="D62" t="s">
        <v>91</v>
      </c>
      <c r="E62" s="8" t="s">
        <v>117</v>
      </c>
      <c r="F62" s="8" t="s">
        <v>117</v>
      </c>
      <c r="G62" s="8" t="s">
        <v>117</v>
      </c>
      <c r="H62" t="str">
        <f>[1]FEBRERO!D15</f>
        <v>DIR. DE OBRAS</v>
      </c>
      <c r="I62" t="str">
        <f>[1]FEBRERO!F15</f>
        <v>ROGER AUGUSTO</v>
      </c>
      <c r="J62" t="str">
        <f>[1]FEBRERO!G15</f>
        <v>AYIL</v>
      </c>
      <c r="K62" t="str">
        <f>[1]FEBRERO!H15</f>
        <v>DZIB</v>
      </c>
      <c r="L62" t="s">
        <v>101</v>
      </c>
      <c r="M62" t="str">
        <f>[1]FEBRERO!K15</f>
        <v>ENTREGA DE  ESTUFAS</v>
      </c>
      <c r="N62" t="s">
        <v>103</v>
      </c>
      <c r="O62" s="8">
        <v>0</v>
      </c>
      <c r="P62" s="8">
        <v>0</v>
      </c>
      <c r="Q62" s="8" t="s">
        <v>129</v>
      </c>
      <c r="R62" s="8" t="s">
        <v>130</v>
      </c>
      <c r="S62" s="8" t="s">
        <v>130</v>
      </c>
      <c r="T62" s="8" t="s">
        <v>129</v>
      </c>
      <c r="U62" s="11" t="str">
        <f>[1]FEBRERO!J15</f>
        <v>HECELCHAKAN</v>
      </c>
      <c r="V62" s="8" t="s">
        <v>131</v>
      </c>
      <c r="W62" t="str">
        <f>[1]FEBRERO!K15</f>
        <v>ENTREGA DE  ESTUFAS</v>
      </c>
      <c r="X62" s="6">
        <f>[1]FEBRERO!B15</f>
        <v>44231</v>
      </c>
      <c r="Y62" s="6">
        <f>[1]FEBRERO!C15</f>
        <v>44232</v>
      </c>
      <c r="AA62" s="13">
        <f>[1]FEBRERO!I15</f>
        <v>905.88</v>
      </c>
      <c r="AC62" s="6">
        <v>44237</v>
      </c>
      <c r="AG62" t="s">
        <v>132</v>
      </c>
      <c r="AH62" s="6">
        <v>44312</v>
      </c>
      <c r="AI62" s="6">
        <v>44327</v>
      </c>
    </row>
    <row r="63" spans="1:35" x14ac:dyDescent="0.25">
      <c r="A63">
        <v>2021</v>
      </c>
      <c r="B63" s="6">
        <v>44197</v>
      </c>
      <c r="C63" s="6">
        <v>44286</v>
      </c>
      <c r="D63" t="s">
        <v>91</v>
      </c>
      <c r="E63" s="8" t="s">
        <v>118</v>
      </c>
      <c r="F63" s="8" t="s">
        <v>118</v>
      </c>
      <c r="G63" s="8" t="s">
        <v>118</v>
      </c>
      <c r="H63" t="str">
        <f>[1]FEBRERO!D16</f>
        <v>DIR. DE OBRAS</v>
      </c>
      <c r="I63" t="str">
        <f>[1]FEBRERO!F16</f>
        <v>MARTIN DE LOS ANGELES</v>
      </c>
      <c r="J63" t="str">
        <f>[1]FEBRERO!G16</f>
        <v>VILLARINO</v>
      </c>
      <c r="K63" t="str">
        <f>[1]FEBRERO!H16</f>
        <v>SEGOVIA</v>
      </c>
      <c r="L63" t="s">
        <v>101</v>
      </c>
      <c r="M63" t="str">
        <f>[1]FEBRERO!K16</f>
        <v>ENTREGA DE  ESTUFAS</v>
      </c>
      <c r="N63" t="s">
        <v>103</v>
      </c>
      <c r="O63" s="8">
        <v>0</v>
      </c>
      <c r="P63" s="8">
        <v>0</v>
      </c>
      <c r="Q63" s="8" t="s">
        <v>129</v>
      </c>
      <c r="R63" s="8" t="s">
        <v>130</v>
      </c>
      <c r="S63" s="8" t="s">
        <v>130</v>
      </c>
      <c r="T63" s="8" t="s">
        <v>129</v>
      </c>
      <c r="U63" s="11" t="str">
        <f>[1]FEBRERO!J16</f>
        <v>HECELCHAKAN</v>
      </c>
      <c r="V63" s="8" t="s">
        <v>131</v>
      </c>
      <c r="W63" t="str">
        <f>[1]FEBRERO!K16</f>
        <v>ENTREGA DE  ESTUFAS</v>
      </c>
      <c r="X63" s="6">
        <f>[1]FEBRERO!B16</f>
        <v>44231</v>
      </c>
      <c r="Y63" s="6">
        <f>[1]FEBRERO!C16</f>
        <v>44232</v>
      </c>
      <c r="AA63" s="13">
        <f>[1]FEBRERO!I16</f>
        <v>905.88</v>
      </c>
      <c r="AC63" s="6">
        <v>44237</v>
      </c>
      <c r="AG63" t="s">
        <v>132</v>
      </c>
      <c r="AH63" s="6">
        <v>44312</v>
      </c>
      <c r="AI63" s="6">
        <v>44327</v>
      </c>
    </row>
    <row r="64" spans="1:35" x14ac:dyDescent="0.25">
      <c r="A64">
        <v>2021</v>
      </c>
      <c r="B64" s="6">
        <v>44197</v>
      </c>
      <c r="C64" s="6">
        <v>44286</v>
      </c>
      <c r="D64" t="s">
        <v>91</v>
      </c>
      <c r="E64" s="8" t="s">
        <v>116</v>
      </c>
      <c r="F64" s="8" t="s">
        <v>116</v>
      </c>
      <c r="G64" s="8" t="s">
        <v>116</v>
      </c>
      <c r="H64" t="str">
        <f>[1]FEBRERO!D17</f>
        <v>DIR. GENERAL</v>
      </c>
      <c r="I64" t="str">
        <f>[1]FEBRERO!F17</f>
        <v>JOSE DEL CARMEN</v>
      </c>
      <c r="J64" t="str">
        <f>[1]FEBRERO!G17</f>
        <v>HERNANDEZ</v>
      </c>
      <c r="K64" t="str">
        <f>[1]FEBRERO!H17</f>
        <v>CHAVEZ</v>
      </c>
      <c r="L64" t="s">
        <v>101</v>
      </c>
      <c r="M64" t="str">
        <f>[1]FEBRERO!K17</f>
        <v>ENTREGA DE  ESTUFAS</v>
      </c>
      <c r="N64" t="s">
        <v>103</v>
      </c>
      <c r="O64" s="8">
        <v>0</v>
      </c>
      <c r="P64" s="8">
        <v>0</v>
      </c>
      <c r="Q64" s="8" t="s">
        <v>129</v>
      </c>
      <c r="R64" s="8" t="s">
        <v>130</v>
      </c>
      <c r="S64" s="8" t="s">
        <v>130</v>
      </c>
      <c r="T64" s="8" t="s">
        <v>129</v>
      </c>
      <c r="U64" s="11" t="str">
        <f>[1]FEBRERO!J17</f>
        <v>HOPELCHEN</v>
      </c>
      <c r="V64" s="8" t="s">
        <v>131</v>
      </c>
      <c r="W64" t="str">
        <f>[1]FEBRERO!K17</f>
        <v>ENTREGA DE  ESTUFAS</v>
      </c>
      <c r="X64" s="6">
        <f>[1]FEBRERO!B17</f>
        <v>44230</v>
      </c>
      <c r="Y64" s="6">
        <f>[1]FEBRERO!C17</f>
        <v>44230</v>
      </c>
      <c r="AA64" s="13">
        <f>[1]FEBRERO!I17</f>
        <v>528.42999999999995</v>
      </c>
      <c r="AC64" s="6">
        <v>44237</v>
      </c>
      <c r="AG64" t="s">
        <v>132</v>
      </c>
      <c r="AH64" s="6">
        <v>44312</v>
      </c>
      <c r="AI64" s="6">
        <v>44327</v>
      </c>
    </row>
    <row r="65" spans="1:35" x14ac:dyDescent="0.25">
      <c r="A65">
        <v>2021</v>
      </c>
      <c r="B65" s="6">
        <v>44197</v>
      </c>
      <c r="C65" s="6">
        <v>44286</v>
      </c>
      <c r="D65" t="s">
        <v>91</v>
      </c>
      <c r="E65" s="8" t="s">
        <v>117</v>
      </c>
      <c r="F65" s="8" t="s">
        <v>117</v>
      </c>
      <c r="G65" s="8" t="s">
        <v>117</v>
      </c>
      <c r="H65" t="str">
        <f>[1]FEBRERO!D18</f>
        <v>DIR. GENERAL</v>
      </c>
      <c r="I65" t="str">
        <f>[1]FEBRERO!F18</f>
        <v>EDGAR IVAN</v>
      </c>
      <c r="J65" t="str">
        <f>[1]FEBRERO!G18</f>
        <v>LARA</v>
      </c>
      <c r="K65" t="str">
        <f>[1]FEBRERO!H18</f>
        <v>RODRIGUEZ</v>
      </c>
      <c r="L65" t="s">
        <v>101</v>
      </c>
      <c r="M65" t="str">
        <f>[1]FEBRERO!K18</f>
        <v>ENTREGA DE  ESTUFAS</v>
      </c>
      <c r="N65" t="s">
        <v>103</v>
      </c>
      <c r="O65" s="8">
        <v>0</v>
      </c>
      <c r="P65" s="8">
        <v>0</v>
      </c>
      <c r="Q65" s="8" t="s">
        <v>129</v>
      </c>
      <c r="R65" s="8" t="s">
        <v>130</v>
      </c>
      <c r="S65" s="8" t="s">
        <v>130</v>
      </c>
      <c r="T65" s="8" t="s">
        <v>129</v>
      </c>
      <c r="U65" s="11" t="str">
        <f>[1]FEBRERO!J18</f>
        <v>HOPELCHEN</v>
      </c>
      <c r="V65" s="8" t="s">
        <v>131</v>
      </c>
      <c r="W65" t="str">
        <f>[1]FEBRERO!K18</f>
        <v>ENTREGA DE  ESTUFAS</v>
      </c>
      <c r="X65" s="6">
        <f>[1]FEBRERO!B18</f>
        <v>44230</v>
      </c>
      <c r="Y65" s="6">
        <f>[1]FEBRERO!C18</f>
        <v>44230</v>
      </c>
      <c r="AA65" s="13">
        <f>[1]FEBRERO!I18</f>
        <v>377.45</v>
      </c>
      <c r="AC65" s="6">
        <v>44236</v>
      </c>
      <c r="AG65" t="s">
        <v>132</v>
      </c>
      <c r="AH65" s="6">
        <v>44312</v>
      </c>
      <c r="AI65" s="6">
        <v>44327</v>
      </c>
    </row>
    <row r="66" spans="1:35" x14ac:dyDescent="0.25">
      <c r="A66">
        <v>2021</v>
      </c>
      <c r="B66" s="6">
        <v>44197</v>
      </c>
      <c r="C66" s="6">
        <v>44286</v>
      </c>
      <c r="D66" t="s">
        <v>91</v>
      </c>
      <c r="E66" s="8" t="s">
        <v>117</v>
      </c>
      <c r="F66" s="8" t="s">
        <v>117</v>
      </c>
      <c r="G66" s="8" t="s">
        <v>117</v>
      </c>
      <c r="H66" t="str">
        <f>[1]FEBRERO!D19</f>
        <v>DIR. GENERAL</v>
      </c>
      <c r="I66" t="str">
        <f>[1]FEBRERO!F19</f>
        <v>GUADALUPE</v>
      </c>
      <c r="J66" t="str">
        <f>[1]FEBRERO!G19</f>
        <v>RAMIREZ</v>
      </c>
      <c r="K66" t="str">
        <f>[1]FEBRERO!H19</f>
        <v>ROSEL</v>
      </c>
      <c r="L66" t="s">
        <v>101</v>
      </c>
      <c r="M66" t="str">
        <f>[1]FEBRERO!K19</f>
        <v>ENTREGA DE  ESTUFAS</v>
      </c>
      <c r="N66" t="s">
        <v>103</v>
      </c>
      <c r="O66" s="8">
        <v>0</v>
      </c>
      <c r="P66" s="8">
        <v>0</v>
      </c>
      <c r="Q66" s="8" t="s">
        <v>129</v>
      </c>
      <c r="R66" s="8" t="s">
        <v>130</v>
      </c>
      <c r="S66" s="8" t="s">
        <v>130</v>
      </c>
      <c r="T66" s="8" t="s">
        <v>129</v>
      </c>
      <c r="U66" s="11" t="str">
        <f>[1]FEBRERO!J19</f>
        <v>HOPELCHEN</v>
      </c>
      <c r="V66" s="8" t="s">
        <v>131</v>
      </c>
      <c r="W66" t="str">
        <f>[1]FEBRERO!K19</f>
        <v>ENTREGA DE  ESTUFAS</v>
      </c>
      <c r="X66" s="6">
        <f>[1]FEBRERO!B19</f>
        <v>44230</v>
      </c>
      <c r="Y66" s="6">
        <f>[1]FEBRERO!C19</f>
        <v>44230</v>
      </c>
      <c r="AA66" s="13">
        <f>[1]FEBRERO!I19</f>
        <v>377.45</v>
      </c>
      <c r="AC66" s="6">
        <v>44236</v>
      </c>
      <c r="AG66" t="s">
        <v>132</v>
      </c>
      <c r="AH66" s="6">
        <v>44312</v>
      </c>
      <c r="AI66" s="6">
        <v>44327</v>
      </c>
    </row>
    <row r="67" spans="1:35" x14ac:dyDescent="0.25">
      <c r="A67">
        <v>2021</v>
      </c>
      <c r="B67" s="6">
        <v>44197</v>
      </c>
      <c r="C67" s="6">
        <v>44286</v>
      </c>
      <c r="D67" t="s">
        <v>91</v>
      </c>
      <c r="E67" s="8" t="s">
        <v>114</v>
      </c>
      <c r="F67" s="8" t="s">
        <v>114</v>
      </c>
      <c r="G67" s="8" t="s">
        <v>114</v>
      </c>
      <c r="H67" t="str">
        <f>[1]FEBRERO!D20</f>
        <v>DIR. DE PLANEACION</v>
      </c>
      <c r="I67" t="str">
        <f>[1]FEBRERO!F20</f>
        <v>MARCIAL</v>
      </c>
      <c r="J67" t="str">
        <f>[1]FEBRERO!G20</f>
        <v>BOJORQUEZ</v>
      </c>
      <c r="K67" t="str">
        <f>[1]FEBRERO!H20</f>
        <v>HERNANDEZ</v>
      </c>
      <c r="L67" t="s">
        <v>101</v>
      </c>
      <c r="M67" t="str">
        <f>[1]FEBRERO!K20</f>
        <v>REUNION  CON BENEFICIARIOS</v>
      </c>
      <c r="N67" t="s">
        <v>103</v>
      </c>
      <c r="O67" s="8">
        <v>0</v>
      </c>
      <c r="P67" s="8">
        <v>0</v>
      </c>
      <c r="Q67" s="8" t="s">
        <v>129</v>
      </c>
      <c r="R67" s="8" t="s">
        <v>130</v>
      </c>
      <c r="S67" s="8" t="s">
        <v>130</v>
      </c>
      <c r="T67" s="8" t="s">
        <v>129</v>
      </c>
      <c r="U67" s="11" t="str">
        <f>[1]FEBRERO!J20</f>
        <v>ESCARCEGA</v>
      </c>
      <c r="V67" s="8" t="s">
        <v>131</v>
      </c>
      <c r="W67" t="str">
        <f>[1]FEBRERO!K20</f>
        <v>REUNION  CON BENEFICIARIOS</v>
      </c>
      <c r="X67" s="6">
        <f>[1]FEBRERO!B20</f>
        <v>44231</v>
      </c>
      <c r="Y67" s="6">
        <f>[1]FEBRERO!C20</f>
        <v>44231</v>
      </c>
      <c r="AA67" s="13">
        <f>[1]FEBRERO!I20</f>
        <v>603.91999999999996</v>
      </c>
      <c r="AC67" s="6">
        <v>44236</v>
      </c>
      <c r="AG67" t="s">
        <v>132</v>
      </c>
      <c r="AH67" s="6">
        <v>44312</v>
      </c>
      <c r="AI67" s="6">
        <v>44327</v>
      </c>
    </row>
    <row r="68" spans="1:35" x14ac:dyDescent="0.25">
      <c r="A68">
        <v>2021</v>
      </c>
      <c r="B68" s="6">
        <v>44197</v>
      </c>
      <c r="C68" s="6">
        <v>44286</v>
      </c>
      <c r="D68" t="s">
        <v>91</v>
      </c>
      <c r="E68" s="8" t="s">
        <v>117</v>
      </c>
      <c r="F68" s="8" t="s">
        <v>117</v>
      </c>
      <c r="G68" s="8" t="s">
        <v>117</v>
      </c>
      <c r="H68" t="str">
        <f>[1]FEBRERO!D21</f>
        <v>SUB. DE PROMOCION</v>
      </c>
      <c r="I68" t="str">
        <f>[1]FEBRERO!F21</f>
        <v>LUIS A</v>
      </c>
      <c r="J68" t="str">
        <f>[1]FEBRERO!G21</f>
        <v>RICHAUD</v>
      </c>
      <c r="K68" t="str">
        <f>[1]FEBRERO!H21</f>
        <v>VERA</v>
      </c>
      <c r="L68" t="s">
        <v>101</v>
      </c>
      <c r="M68" t="str">
        <f>[1]FEBRERO!K21</f>
        <v>ENTREGA DE  ESTUFAS</v>
      </c>
      <c r="N68" t="s">
        <v>103</v>
      </c>
      <c r="O68" s="8">
        <v>0</v>
      </c>
      <c r="P68" s="8">
        <v>0</v>
      </c>
      <c r="Q68" s="8" t="s">
        <v>129</v>
      </c>
      <c r="R68" s="8" t="s">
        <v>130</v>
      </c>
      <c r="S68" s="8" t="s">
        <v>130</v>
      </c>
      <c r="T68" s="8" t="s">
        <v>129</v>
      </c>
      <c r="U68" s="11" t="str">
        <f>[1]FEBRERO!J21</f>
        <v>CALKINI</v>
      </c>
      <c r="V68" s="8" t="s">
        <v>131</v>
      </c>
      <c r="W68" t="str">
        <f>[1]FEBRERO!K21</f>
        <v>ENTREGA DE  ESTUFAS</v>
      </c>
      <c r="X68" s="6">
        <f>[1]FEBRERO!B21</f>
        <v>44229</v>
      </c>
      <c r="Y68" s="6">
        <f>[1]FEBRERO!C21</f>
        <v>44230</v>
      </c>
      <c r="AA68" s="13">
        <f>[1]FEBRERO!I21</f>
        <v>905.88</v>
      </c>
      <c r="AC68" s="6">
        <v>44237</v>
      </c>
      <c r="AG68" t="s">
        <v>132</v>
      </c>
      <c r="AH68" s="6">
        <v>44312</v>
      </c>
      <c r="AI68" s="6">
        <v>44327</v>
      </c>
    </row>
    <row r="69" spans="1:35" x14ac:dyDescent="0.25">
      <c r="A69">
        <v>2021</v>
      </c>
      <c r="B69" s="6">
        <v>44197</v>
      </c>
      <c r="C69" s="6">
        <v>44286</v>
      </c>
      <c r="D69" t="s">
        <v>91</v>
      </c>
      <c r="E69" s="8" t="s">
        <v>117</v>
      </c>
      <c r="F69" s="8" t="s">
        <v>117</v>
      </c>
      <c r="G69" s="8" t="s">
        <v>117</v>
      </c>
      <c r="H69" t="str">
        <f>[1]FEBRERO!D22</f>
        <v>SUB. DE PROMOCION</v>
      </c>
      <c r="I69" t="str">
        <f>[1]FEBRERO!F22</f>
        <v>LUIS A</v>
      </c>
      <c r="J69" t="str">
        <f>[1]FEBRERO!G22</f>
        <v>RICHAUD</v>
      </c>
      <c r="K69" t="str">
        <f>[1]FEBRERO!H22</f>
        <v>VERA</v>
      </c>
      <c r="L69" t="s">
        <v>101</v>
      </c>
      <c r="M69" t="str">
        <f>[1]FEBRERO!K22</f>
        <v>ENTREGA DE  ESTUFAS</v>
      </c>
      <c r="N69" t="s">
        <v>103</v>
      </c>
      <c r="O69" s="8">
        <v>0</v>
      </c>
      <c r="P69" s="8">
        <v>0</v>
      </c>
      <c r="Q69" s="8" t="s">
        <v>129</v>
      </c>
      <c r="R69" s="8" t="s">
        <v>130</v>
      </c>
      <c r="S69" s="8" t="s">
        <v>130</v>
      </c>
      <c r="T69" s="8" t="s">
        <v>129</v>
      </c>
      <c r="U69" s="11" t="str">
        <f>[1]FEBRERO!J22</f>
        <v>HECELCHAKAN</v>
      </c>
      <c r="V69" s="8" t="s">
        <v>131</v>
      </c>
      <c r="W69" t="str">
        <f>[1]FEBRERO!K22</f>
        <v>ENTREGA DE  ESTUFAS</v>
      </c>
      <c r="X69" s="6">
        <f>[1]FEBRERO!B22</f>
        <v>44231</v>
      </c>
      <c r="Y69" s="6">
        <f>[1]FEBRERO!C22</f>
        <v>44232</v>
      </c>
      <c r="AA69" s="13">
        <f>[1]FEBRERO!I22</f>
        <v>905.88</v>
      </c>
      <c r="AC69" s="6">
        <v>44236</v>
      </c>
      <c r="AG69" t="s">
        <v>132</v>
      </c>
      <c r="AH69" s="6">
        <v>44312</v>
      </c>
      <c r="AI69" s="6">
        <v>44327</v>
      </c>
    </row>
    <row r="70" spans="1:35" x14ac:dyDescent="0.25">
      <c r="A70">
        <v>2021</v>
      </c>
      <c r="B70" s="6">
        <v>44197</v>
      </c>
      <c r="C70" s="6">
        <v>44286</v>
      </c>
      <c r="D70" t="s">
        <v>91</v>
      </c>
      <c r="E70" s="8" t="s">
        <v>117</v>
      </c>
      <c r="F70" s="8" t="s">
        <v>117</v>
      </c>
      <c r="G70" s="8" t="s">
        <v>117</v>
      </c>
      <c r="H70" t="str">
        <f>[1]FEBRERO!D23</f>
        <v>SUB. DE PROMOCION</v>
      </c>
      <c r="I70" t="str">
        <f>[1]FEBRERO!F23</f>
        <v>LUIS A</v>
      </c>
      <c r="J70" t="str">
        <f>[1]FEBRERO!G23</f>
        <v>RICHAUD</v>
      </c>
      <c r="K70" t="str">
        <f>[1]FEBRERO!H23</f>
        <v>VERA</v>
      </c>
      <c r="L70" t="s">
        <v>101</v>
      </c>
      <c r="M70" t="str">
        <f>[1]FEBRERO!K23</f>
        <v>ENTREGA DE  ESTUFAS</v>
      </c>
      <c r="N70" t="s">
        <v>103</v>
      </c>
      <c r="O70" s="8">
        <v>0</v>
      </c>
      <c r="P70" s="8">
        <v>0</v>
      </c>
      <c r="Q70" s="8" t="s">
        <v>129</v>
      </c>
      <c r="R70" s="8" t="s">
        <v>130</v>
      </c>
      <c r="S70" s="8" t="s">
        <v>130</v>
      </c>
      <c r="T70" s="8" t="s">
        <v>129</v>
      </c>
      <c r="U70" s="11" t="str">
        <f>[1]FEBRERO!J23</f>
        <v>HOPELCHEN</v>
      </c>
      <c r="V70" s="8" t="s">
        <v>131</v>
      </c>
      <c r="W70" t="str">
        <f>[1]FEBRERO!K23</f>
        <v>ENTREGA DE  ESTUFAS</v>
      </c>
      <c r="X70" s="6">
        <f>[1]FEBRERO!B23</f>
        <v>44233</v>
      </c>
      <c r="Y70" s="6">
        <f>[1]FEBRERO!C23</f>
        <v>44234</v>
      </c>
      <c r="AA70" s="13">
        <f>[1]FEBRERO!I23</f>
        <v>830.39</v>
      </c>
      <c r="AC70" s="6">
        <v>44237</v>
      </c>
      <c r="AG70" t="s">
        <v>132</v>
      </c>
      <c r="AH70" s="6">
        <v>44312</v>
      </c>
      <c r="AI70" s="6">
        <v>44327</v>
      </c>
    </row>
    <row r="71" spans="1:35" x14ac:dyDescent="0.25">
      <c r="A71">
        <v>2021</v>
      </c>
      <c r="B71" s="6">
        <v>44197</v>
      </c>
      <c r="C71" s="6">
        <v>44286</v>
      </c>
      <c r="D71" t="s">
        <v>91</v>
      </c>
      <c r="E71" s="8" t="s">
        <v>117</v>
      </c>
      <c r="F71" s="8" t="s">
        <v>117</v>
      </c>
      <c r="G71" s="8" t="s">
        <v>117</v>
      </c>
      <c r="H71" t="str">
        <f>[1]FEBRERO!D24</f>
        <v>DIR. DE OBRAS</v>
      </c>
      <c r="I71" t="str">
        <f>[1]FEBRERO!F24</f>
        <v>MARCOS EFRAIN</v>
      </c>
      <c r="J71" t="str">
        <f>[1]FEBRERO!G24</f>
        <v>MOO</v>
      </c>
      <c r="K71" t="str">
        <f>[1]FEBRERO!H24</f>
        <v>YAM</v>
      </c>
      <c r="L71" t="s">
        <v>101</v>
      </c>
      <c r="M71" t="str">
        <f>[1]FEBRERO!K24</f>
        <v>ENTREGA DE  ESTUFAS</v>
      </c>
      <c r="N71" t="s">
        <v>103</v>
      </c>
      <c r="O71" s="8">
        <v>0</v>
      </c>
      <c r="P71" s="8">
        <v>0</v>
      </c>
      <c r="Q71" s="8" t="s">
        <v>129</v>
      </c>
      <c r="R71" s="8" t="s">
        <v>130</v>
      </c>
      <c r="S71" s="8" t="s">
        <v>130</v>
      </c>
      <c r="T71" s="8" t="s">
        <v>129</v>
      </c>
      <c r="U71" s="11" t="str">
        <f>[1]FEBRERO!J24</f>
        <v>HOPELCHEN</v>
      </c>
      <c r="V71" s="8" t="s">
        <v>131</v>
      </c>
      <c r="W71" t="str">
        <f>[1]FEBRERO!K24</f>
        <v>ENTREGA DE  ESTUFAS</v>
      </c>
      <c r="X71" s="6">
        <f>[1]FEBRERO!B24</f>
        <v>44233</v>
      </c>
      <c r="Y71" s="6">
        <f>[1]FEBRERO!C24</f>
        <v>44234</v>
      </c>
      <c r="AA71" s="13">
        <f>[1]FEBRERO!I24</f>
        <v>830.39</v>
      </c>
      <c r="AC71" s="6">
        <v>44237</v>
      </c>
      <c r="AG71" t="s">
        <v>132</v>
      </c>
      <c r="AH71" s="6">
        <v>44312</v>
      </c>
      <c r="AI71" s="6">
        <v>44327</v>
      </c>
    </row>
    <row r="72" spans="1:35" x14ac:dyDescent="0.25">
      <c r="A72">
        <v>2021</v>
      </c>
      <c r="B72" s="6">
        <v>44197</v>
      </c>
      <c r="C72" s="6">
        <v>44286</v>
      </c>
      <c r="D72" t="s">
        <v>91</v>
      </c>
      <c r="E72" s="8" t="s">
        <v>117</v>
      </c>
      <c r="F72" s="8" t="s">
        <v>117</v>
      </c>
      <c r="G72" s="8" t="s">
        <v>117</v>
      </c>
      <c r="H72" t="str">
        <f>[1]FEBRERO!D25</f>
        <v>DIR. DE OBRAS</v>
      </c>
      <c r="I72" t="str">
        <f>[1]FEBRERO!F25</f>
        <v>ROGER AUGUSTO</v>
      </c>
      <c r="J72" t="str">
        <f>[1]FEBRERO!G25</f>
        <v>AYIL</v>
      </c>
      <c r="K72" t="str">
        <f>[1]FEBRERO!H25</f>
        <v>DZIB</v>
      </c>
      <c r="L72" t="s">
        <v>101</v>
      </c>
      <c r="M72" t="str">
        <f>[1]FEBRERO!K25</f>
        <v>ENTREGA DE  ESTUFAS</v>
      </c>
      <c r="N72" t="s">
        <v>103</v>
      </c>
      <c r="O72" s="8">
        <v>0</v>
      </c>
      <c r="P72" s="8">
        <v>0</v>
      </c>
      <c r="Q72" s="8" t="s">
        <v>129</v>
      </c>
      <c r="R72" s="8" t="s">
        <v>130</v>
      </c>
      <c r="S72" s="8" t="s">
        <v>130</v>
      </c>
      <c r="T72" s="8" t="s">
        <v>129</v>
      </c>
      <c r="U72" s="11" t="str">
        <f>[1]FEBRERO!J25</f>
        <v>HOPELCHEN</v>
      </c>
      <c r="V72" s="8" t="s">
        <v>131</v>
      </c>
      <c r="W72" t="str">
        <f>[1]FEBRERO!K25</f>
        <v>ENTREGA DE  ESTUFAS</v>
      </c>
      <c r="X72" s="6">
        <f>[1]FEBRERO!B25</f>
        <v>44233</v>
      </c>
      <c r="Y72" s="6">
        <f>[1]FEBRERO!C25</f>
        <v>44234</v>
      </c>
      <c r="AA72" s="13">
        <f>[1]FEBRERO!I25</f>
        <v>830.39</v>
      </c>
      <c r="AC72" s="6">
        <v>44237</v>
      </c>
      <c r="AG72" t="s">
        <v>132</v>
      </c>
      <c r="AH72" s="6">
        <v>44312</v>
      </c>
      <c r="AI72" s="6">
        <v>44327</v>
      </c>
    </row>
    <row r="73" spans="1:35" x14ac:dyDescent="0.25">
      <c r="A73">
        <v>2021</v>
      </c>
      <c r="B73" s="6">
        <v>44197</v>
      </c>
      <c r="C73" s="6">
        <v>44286</v>
      </c>
      <c r="D73" t="s">
        <v>91</v>
      </c>
      <c r="E73" s="8" t="s">
        <v>118</v>
      </c>
      <c r="F73" s="8" t="s">
        <v>118</v>
      </c>
      <c r="G73" s="8" t="s">
        <v>118</v>
      </c>
      <c r="H73" t="str">
        <f>[1]FEBRERO!D26</f>
        <v>DIR. DE OBRAS</v>
      </c>
      <c r="I73" t="str">
        <f>[1]FEBRERO!F26</f>
        <v>MARTIN DE LOS ANGELES</v>
      </c>
      <c r="J73" t="str">
        <f>[1]FEBRERO!G26</f>
        <v>VILLARINO</v>
      </c>
      <c r="K73" t="str">
        <f>[1]FEBRERO!H26</f>
        <v>SEGOVIA</v>
      </c>
      <c r="L73" t="s">
        <v>101</v>
      </c>
      <c r="M73" t="str">
        <f>[1]FEBRERO!K26</f>
        <v>ENTREGA DE  ESTUFAS</v>
      </c>
      <c r="N73" t="s">
        <v>103</v>
      </c>
      <c r="O73" s="8">
        <v>0</v>
      </c>
      <c r="P73" s="8">
        <v>0</v>
      </c>
      <c r="Q73" s="8" t="s">
        <v>129</v>
      </c>
      <c r="R73" s="8" t="s">
        <v>130</v>
      </c>
      <c r="S73" s="8" t="s">
        <v>130</v>
      </c>
      <c r="T73" s="8" t="s">
        <v>129</v>
      </c>
      <c r="U73" s="11" t="str">
        <f>[1]FEBRERO!J26</f>
        <v>HOPELCHEN</v>
      </c>
      <c r="V73" s="8" t="s">
        <v>131</v>
      </c>
      <c r="W73" t="str">
        <f>[1]FEBRERO!K26</f>
        <v>ENTREGA DE  ESTUFAS</v>
      </c>
      <c r="X73" s="6">
        <f>[1]FEBRERO!B26</f>
        <v>44233</v>
      </c>
      <c r="Y73" s="6">
        <f>[1]FEBRERO!C26</f>
        <v>44234</v>
      </c>
      <c r="AA73" s="13">
        <f>[1]FEBRERO!I26</f>
        <v>830.39</v>
      </c>
      <c r="AC73" s="6">
        <v>44237</v>
      </c>
      <c r="AG73" t="s">
        <v>132</v>
      </c>
      <c r="AH73" s="6">
        <v>44312</v>
      </c>
      <c r="AI73" s="6">
        <v>44327</v>
      </c>
    </row>
    <row r="74" spans="1:35" x14ac:dyDescent="0.25">
      <c r="A74">
        <v>2021</v>
      </c>
      <c r="B74" s="6">
        <v>44197</v>
      </c>
      <c r="C74" s="6">
        <v>44286</v>
      </c>
      <c r="D74" t="s">
        <v>91</v>
      </c>
      <c r="E74" s="8" t="s">
        <v>114</v>
      </c>
      <c r="F74" s="8" t="s">
        <v>114</v>
      </c>
      <c r="G74" s="8" t="s">
        <v>114</v>
      </c>
      <c r="H74" t="str">
        <f>[1]FEBRERO!D27</f>
        <v>DIR. DE PLANEACION</v>
      </c>
      <c r="I74" t="str">
        <f>[1]FEBRERO!F27</f>
        <v>BELZABETH</v>
      </c>
      <c r="J74" t="str">
        <f>[1]FEBRERO!G27</f>
        <v>OJEDA</v>
      </c>
      <c r="K74" t="str">
        <f>[1]FEBRERO!H27</f>
        <v>CASTRO</v>
      </c>
      <c r="L74" t="s">
        <v>101</v>
      </c>
      <c r="M74" t="str">
        <f>[1]FEBRERO!K27</f>
        <v>REUNION  PREVIA</v>
      </c>
      <c r="N74" t="s">
        <v>103</v>
      </c>
      <c r="O74" s="8">
        <v>0</v>
      </c>
      <c r="P74" s="8">
        <v>0</v>
      </c>
      <c r="Q74" s="8" t="s">
        <v>129</v>
      </c>
      <c r="R74" s="8" t="s">
        <v>130</v>
      </c>
      <c r="S74" s="8" t="s">
        <v>130</v>
      </c>
      <c r="T74" s="8" t="s">
        <v>129</v>
      </c>
      <c r="U74" s="11" t="str">
        <f>[1]FEBRERO!J27</f>
        <v>CALAKMUL</v>
      </c>
      <c r="V74" s="8" t="s">
        <v>131</v>
      </c>
      <c r="W74" t="str">
        <f>[1]FEBRERO!K27</f>
        <v>REUNION  PREVIA</v>
      </c>
      <c r="X74" s="6">
        <f>[1]FEBRERO!B27</f>
        <v>44233</v>
      </c>
      <c r="Y74" s="6">
        <f>[1]FEBRERO!C27</f>
        <v>44233</v>
      </c>
      <c r="AA74" s="13">
        <f>[1]FEBRERO!I27</f>
        <v>679.41</v>
      </c>
      <c r="AC74" s="6">
        <v>44237</v>
      </c>
      <c r="AG74" t="s">
        <v>132</v>
      </c>
      <c r="AH74" s="6">
        <v>44312</v>
      </c>
      <c r="AI74" s="6">
        <v>44327</v>
      </c>
    </row>
    <row r="75" spans="1:35" x14ac:dyDescent="0.25">
      <c r="A75">
        <v>2021</v>
      </c>
      <c r="B75" s="6">
        <v>44197</v>
      </c>
      <c r="C75" s="6">
        <v>44286</v>
      </c>
      <c r="D75" t="s">
        <v>91</v>
      </c>
      <c r="E75" s="8" t="s">
        <v>114</v>
      </c>
      <c r="F75" s="8" t="s">
        <v>114</v>
      </c>
      <c r="G75" s="8" t="s">
        <v>114</v>
      </c>
      <c r="H75" t="str">
        <f>[1]FEBRERO!D28</f>
        <v>DIR. DE PLANEACION</v>
      </c>
      <c r="I75" t="str">
        <f>[1]FEBRERO!F28</f>
        <v>MARCIAL</v>
      </c>
      <c r="J75" t="str">
        <f>[1]FEBRERO!G28</f>
        <v>BOJORQUEZ</v>
      </c>
      <c r="K75" t="str">
        <f>[1]FEBRERO!H28</f>
        <v>HERNANDEZ</v>
      </c>
      <c r="L75" t="s">
        <v>101</v>
      </c>
      <c r="M75" t="str">
        <f>[1]FEBRERO!K28</f>
        <v>REUNION CON  PERSONAL</v>
      </c>
      <c r="N75" t="s">
        <v>103</v>
      </c>
      <c r="O75" s="8">
        <v>0</v>
      </c>
      <c r="P75" s="8">
        <v>0</v>
      </c>
      <c r="Q75" s="8" t="s">
        <v>129</v>
      </c>
      <c r="R75" s="8" t="s">
        <v>130</v>
      </c>
      <c r="S75" s="8" t="s">
        <v>130</v>
      </c>
      <c r="T75" s="8" t="s">
        <v>129</v>
      </c>
      <c r="U75" s="11" t="str">
        <f>[1]FEBRERO!J28</f>
        <v>CALAKMUL</v>
      </c>
      <c r="V75" s="8" t="s">
        <v>131</v>
      </c>
      <c r="W75" t="str">
        <f>[1]FEBRERO!K28</f>
        <v>REUNION CON  PERSONAL</v>
      </c>
      <c r="X75" s="6">
        <f>[1]FEBRERO!B28</f>
        <v>44233</v>
      </c>
      <c r="Y75" s="6">
        <f>[1]FEBRERO!C28</f>
        <v>44233</v>
      </c>
      <c r="AA75" s="13">
        <f>[1]FEBRERO!I28</f>
        <v>679.41</v>
      </c>
      <c r="AC75" s="6">
        <v>44237</v>
      </c>
      <c r="AG75" t="s">
        <v>132</v>
      </c>
      <c r="AH75" s="6">
        <v>44312</v>
      </c>
      <c r="AI75" s="6">
        <v>44327</v>
      </c>
    </row>
    <row r="76" spans="1:35" x14ac:dyDescent="0.25">
      <c r="A76">
        <v>2021</v>
      </c>
      <c r="B76" s="6">
        <v>44197</v>
      </c>
      <c r="C76" s="6">
        <v>44286</v>
      </c>
      <c r="D76" t="s">
        <v>91</v>
      </c>
      <c r="E76" s="8" t="s">
        <v>115</v>
      </c>
      <c r="F76" s="8" t="s">
        <v>115</v>
      </c>
      <c r="G76" s="8" t="s">
        <v>115</v>
      </c>
      <c r="H76" t="str">
        <f>[1]FEBRERO!D29</f>
        <v>DIR. DE PLANEACION</v>
      </c>
      <c r="I76" t="str">
        <f>[1]FEBRERO!F29</f>
        <v>EFRAIN MANUEL</v>
      </c>
      <c r="J76" t="str">
        <f>[1]FEBRERO!G29</f>
        <v>OSORIO</v>
      </c>
      <c r="K76" t="str">
        <f>[1]FEBRERO!H29</f>
        <v>ROSADO</v>
      </c>
      <c r="L76" t="s">
        <v>101</v>
      </c>
      <c r="M76" t="str">
        <f>[1]FEBRERO!K29</f>
        <v>REUNION CON  PERSONAL</v>
      </c>
      <c r="N76" t="s">
        <v>103</v>
      </c>
      <c r="O76" s="8">
        <v>0</v>
      </c>
      <c r="P76" s="8">
        <v>0</v>
      </c>
      <c r="Q76" s="8" t="s">
        <v>129</v>
      </c>
      <c r="R76" s="8" t="s">
        <v>130</v>
      </c>
      <c r="S76" s="8" t="s">
        <v>130</v>
      </c>
      <c r="T76" s="8" t="s">
        <v>129</v>
      </c>
      <c r="U76" s="11" t="str">
        <f>[1]FEBRERO!J29</f>
        <v>CALAKMUL</v>
      </c>
      <c r="V76" s="8" t="s">
        <v>131</v>
      </c>
      <c r="W76" t="str">
        <f>[1]FEBRERO!K29</f>
        <v>REUNION CON  PERSONAL</v>
      </c>
      <c r="X76" s="6">
        <f>[1]FEBRERO!B29</f>
        <v>44233</v>
      </c>
      <c r="Y76" s="6">
        <f>[1]FEBRERO!C29</f>
        <v>44233</v>
      </c>
      <c r="AA76" s="13">
        <f>[1]FEBRERO!I29</f>
        <v>679.41</v>
      </c>
      <c r="AC76" s="6">
        <v>44237</v>
      </c>
      <c r="AG76" t="s">
        <v>132</v>
      </c>
      <c r="AH76" s="6">
        <v>44312</v>
      </c>
      <c r="AI76" s="6">
        <v>44327</v>
      </c>
    </row>
    <row r="77" spans="1:35" x14ac:dyDescent="0.25">
      <c r="A77">
        <v>2021</v>
      </c>
      <c r="B77" s="6">
        <v>44197</v>
      </c>
      <c r="C77" s="6">
        <v>44286</v>
      </c>
      <c r="D77" t="s">
        <v>91</v>
      </c>
      <c r="E77" s="8" t="s">
        <v>117</v>
      </c>
      <c r="F77" s="8" t="s">
        <v>117</v>
      </c>
      <c r="G77" s="8" t="s">
        <v>117</v>
      </c>
      <c r="H77" t="str">
        <f>[1]FEBRERO!D30</f>
        <v>DIR. DE PLANEACION</v>
      </c>
      <c r="I77" t="str">
        <f>[1]FEBRERO!F30</f>
        <v>ALEJANDRO</v>
      </c>
      <c r="J77" t="str">
        <f>[1]FEBRERO!G30</f>
        <v>MAY</v>
      </c>
      <c r="K77" t="str">
        <f>[1]FEBRERO!H30</f>
        <v>CHAN</v>
      </c>
      <c r="L77" t="s">
        <v>101</v>
      </c>
      <c r="M77" t="str">
        <f>[1]FEBRERO!K30</f>
        <v>REUNION PREVIA</v>
      </c>
      <c r="N77" t="s">
        <v>103</v>
      </c>
      <c r="O77" s="8">
        <v>0</v>
      </c>
      <c r="P77" s="8">
        <v>0</v>
      </c>
      <c r="Q77" s="8" t="s">
        <v>129</v>
      </c>
      <c r="R77" s="8" t="s">
        <v>130</v>
      </c>
      <c r="S77" s="8" t="s">
        <v>130</v>
      </c>
      <c r="T77" s="8" t="s">
        <v>129</v>
      </c>
      <c r="U77" s="11" t="str">
        <f>[1]FEBRERO!J30</f>
        <v>CALAKMUL</v>
      </c>
      <c r="V77" s="8" t="s">
        <v>131</v>
      </c>
      <c r="W77" t="str">
        <f>[1]FEBRERO!K30</f>
        <v>REUNION PREVIA</v>
      </c>
      <c r="X77" s="6">
        <f>[1]FEBRERO!B30</f>
        <v>44233</v>
      </c>
      <c r="Y77" s="6">
        <f>[1]FEBRERO!C30</f>
        <v>44233</v>
      </c>
      <c r="AA77" s="13">
        <f>[1]FEBRERO!I30</f>
        <v>603.91999999999996</v>
      </c>
      <c r="AC77" s="6">
        <v>44237</v>
      </c>
      <c r="AG77" t="s">
        <v>132</v>
      </c>
      <c r="AH77" s="6">
        <v>44312</v>
      </c>
      <c r="AI77" s="6">
        <v>44327</v>
      </c>
    </row>
    <row r="78" spans="1:35" x14ac:dyDescent="0.25">
      <c r="A78">
        <v>2021</v>
      </c>
      <c r="B78" s="6">
        <v>44197</v>
      </c>
      <c r="C78" s="6">
        <v>44286</v>
      </c>
      <c r="D78" t="s">
        <v>91</v>
      </c>
      <c r="E78" s="8" t="s">
        <v>116</v>
      </c>
      <c r="F78" s="8" t="s">
        <v>116</v>
      </c>
      <c r="G78" s="8" t="s">
        <v>116</v>
      </c>
      <c r="H78" t="str">
        <f>[1]FEBRERO!D31</f>
        <v>DIR. GENERAL</v>
      </c>
      <c r="I78" t="str">
        <f>[1]FEBRERO!F31</f>
        <v xml:space="preserve">JOSE </v>
      </c>
      <c r="J78" t="str">
        <f>[1]FEBRERO!G31</f>
        <v>HERNANDEZ</v>
      </c>
      <c r="K78" t="str">
        <f>[1]FEBRERO!H31</f>
        <v>CHAVEZ</v>
      </c>
      <c r="L78" t="s">
        <v>101</v>
      </c>
      <c r="M78" t="str">
        <f>[1]FEBRERO!K31</f>
        <v>EVENTO  ENTREGA DE  ACCION</v>
      </c>
      <c r="N78" t="s">
        <v>103</v>
      </c>
      <c r="O78" s="8">
        <v>0</v>
      </c>
      <c r="P78" s="8">
        <v>0</v>
      </c>
      <c r="Q78" s="8" t="s">
        <v>129</v>
      </c>
      <c r="R78" s="8" t="s">
        <v>130</v>
      </c>
      <c r="S78" s="8" t="s">
        <v>130</v>
      </c>
      <c r="T78" s="8" t="s">
        <v>129</v>
      </c>
      <c r="U78" s="11" t="str">
        <f>[1]FEBRERO!J31</f>
        <v>DZITBALCHE</v>
      </c>
      <c r="V78" s="8" t="s">
        <v>131</v>
      </c>
      <c r="W78" t="str">
        <f>[1]FEBRERO!K31</f>
        <v>EVENTO  ENTREGA DE  ACCION</v>
      </c>
      <c r="X78" s="6">
        <f>[1]FEBRERO!B31</f>
        <v>44235</v>
      </c>
      <c r="Y78" s="6">
        <f>[1]FEBRERO!C31</f>
        <v>44235</v>
      </c>
      <c r="AA78" s="13">
        <f>[1]FEBRERO!I31</f>
        <v>528.42999999999995</v>
      </c>
      <c r="AC78" s="6">
        <v>44237</v>
      </c>
      <c r="AG78" t="s">
        <v>132</v>
      </c>
      <c r="AH78" s="6">
        <v>44312</v>
      </c>
      <c r="AI78" s="6">
        <v>44327</v>
      </c>
    </row>
    <row r="79" spans="1:35" x14ac:dyDescent="0.25">
      <c r="A79">
        <v>2021</v>
      </c>
      <c r="B79" s="6">
        <v>44197</v>
      </c>
      <c r="C79" s="6">
        <v>44286</v>
      </c>
      <c r="D79" t="s">
        <v>91</v>
      </c>
      <c r="E79" s="8" t="s">
        <v>117</v>
      </c>
      <c r="F79" s="8" t="s">
        <v>117</v>
      </c>
      <c r="G79" s="8" t="s">
        <v>117</v>
      </c>
      <c r="H79" t="str">
        <f>[1]FEBRERO!D32</f>
        <v>DIR. GENERAL</v>
      </c>
      <c r="I79" t="str">
        <f>[1]FEBRERO!F32</f>
        <v>GUADALUPE</v>
      </c>
      <c r="J79" t="str">
        <f>[1]FEBRERO!G32</f>
        <v>RAMIREZ</v>
      </c>
      <c r="K79" t="str">
        <f>[1]FEBRERO!H32</f>
        <v>ROSEL</v>
      </c>
      <c r="L79" t="s">
        <v>101</v>
      </c>
      <c r="M79" t="str">
        <f>[1]FEBRERO!K32</f>
        <v>EVENTO  ENTREGA DE  ACCION</v>
      </c>
      <c r="N79" t="s">
        <v>103</v>
      </c>
      <c r="O79" s="8">
        <v>0</v>
      </c>
      <c r="P79" s="8">
        <v>0</v>
      </c>
      <c r="Q79" s="8" t="s">
        <v>129</v>
      </c>
      <c r="R79" s="8" t="s">
        <v>130</v>
      </c>
      <c r="S79" s="8" t="s">
        <v>130</v>
      </c>
      <c r="T79" s="8" t="s">
        <v>129</v>
      </c>
      <c r="U79" s="11" t="str">
        <f>[1]FEBRERO!J32</f>
        <v>DZITBALCHE</v>
      </c>
      <c r="V79" s="8" t="s">
        <v>131</v>
      </c>
      <c r="W79" t="str">
        <f>[1]FEBRERO!K32</f>
        <v>EVENTO  ENTREGA DE  ACCION</v>
      </c>
      <c r="X79" s="6">
        <f>[1]FEBRERO!B32</f>
        <v>44235</v>
      </c>
      <c r="Y79" s="6">
        <f>[1]FEBRERO!C32</f>
        <v>44235</v>
      </c>
      <c r="AA79" s="13">
        <f>[1]FEBRERO!I32</f>
        <v>377.45</v>
      </c>
      <c r="AC79" s="6">
        <v>44238</v>
      </c>
      <c r="AG79" t="s">
        <v>132</v>
      </c>
      <c r="AH79" s="6">
        <v>44312</v>
      </c>
      <c r="AI79" s="6">
        <v>44327</v>
      </c>
    </row>
    <row r="80" spans="1:35" x14ac:dyDescent="0.25">
      <c r="A80">
        <v>2021</v>
      </c>
      <c r="B80" s="6">
        <v>44197</v>
      </c>
      <c r="C80" s="6">
        <v>44286</v>
      </c>
      <c r="D80" t="s">
        <v>91</v>
      </c>
      <c r="E80" s="8" t="s">
        <v>117</v>
      </c>
      <c r="F80" s="8" t="s">
        <v>117</v>
      </c>
      <c r="G80" s="8" t="s">
        <v>117</v>
      </c>
      <c r="H80" t="str">
        <f>[1]FEBRERO!D33</f>
        <v>DIR. GENERAL</v>
      </c>
      <c r="I80" t="str">
        <f>[1]FEBRERO!F33</f>
        <v>EDGAR IVAN</v>
      </c>
      <c r="J80" t="str">
        <f>[1]FEBRERO!G33</f>
        <v>LARA</v>
      </c>
      <c r="K80" t="str">
        <f>[1]FEBRERO!H33</f>
        <v>RODRIGUEZ</v>
      </c>
      <c r="L80" t="s">
        <v>101</v>
      </c>
      <c r="M80" t="str">
        <f>[1]FEBRERO!K33</f>
        <v>EVENTO ENTREGA DE ACCION</v>
      </c>
      <c r="N80" t="s">
        <v>103</v>
      </c>
      <c r="O80" s="8">
        <v>0</v>
      </c>
      <c r="P80" s="8">
        <v>0</v>
      </c>
      <c r="Q80" s="8" t="s">
        <v>129</v>
      </c>
      <c r="R80" s="8" t="s">
        <v>130</v>
      </c>
      <c r="S80" s="8" t="s">
        <v>130</v>
      </c>
      <c r="T80" s="8" t="s">
        <v>129</v>
      </c>
      <c r="U80" s="11" t="str">
        <f>[1]FEBRERO!J33</f>
        <v>DZITBALCHE</v>
      </c>
      <c r="V80" s="8" t="s">
        <v>131</v>
      </c>
      <c r="W80" t="str">
        <f>[1]FEBRERO!K33</f>
        <v>EVENTO ENTREGA DE ACCION</v>
      </c>
      <c r="X80" s="6">
        <f>[1]FEBRERO!B33</f>
        <v>44235</v>
      </c>
      <c r="Y80" s="6">
        <f>[1]FEBRERO!C33</f>
        <v>44235</v>
      </c>
      <c r="AA80" s="13">
        <f>[1]FEBRERO!I33</f>
        <v>377.45</v>
      </c>
      <c r="AC80" s="6">
        <v>44238</v>
      </c>
      <c r="AG80" t="s">
        <v>132</v>
      </c>
      <c r="AH80" s="6">
        <v>44312</v>
      </c>
      <c r="AI80" s="6">
        <v>44327</v>
      </c>
    </row>
    <row r="81" spans="1:35" x14ac:dyDescent="0.25">
      <c r="A81">
        <v>2021</v>
      </c>
      <c r="B81" s="6">
        <v>44197</v>
      </c>
      <c r="C81" s="6">
        <v>44286</v>
      </c>
      <c r="D81" t="s">
        <v>91</v>
      </c>
      <c r="E81" s="8" t="s">
        <v>114</v>
      </c>
      <c r="F81" s="8" t="s">
        <v>114</v>
      </c>
      <c r="G81" s="8" t="s">
        <v>114</v>
      </c>
      <c r="H81" t="str">
        <f>[1]FEBRERO!D34</f>
        <v>DIR. DE PLANEACION</v>
      </c>
      <c r="I81" t="str">
        <f>[1]FEBRERO!F34</f>
        <v>BELZABETH</v>
      </c>
      <c r="J81" t="str">
        <f>[1]FEBRERO!G34</f>
        <v>OJEDA</v>
      </c>
      <c r="K81" t="str">
        <f>[1]FEBRERO!H34</f>
        <v>CASTRO</v>
      </c>
      <c r="L81" t="s">
        <v>101</v>
      </c>
      <c r="M81" t="str">
        <f>[1]FEBRERO!K34</f>
        <v>EVENTO  ENTREGA DE  ACCION</v>
      </c>
      <c r="N81" t="s">
        <v>103</v>
      </c>
      <c r="O81" s="8">
        <v>0</v>
      </c>
      <c r="P81" s="8">
        <v>0</v>
      </c>
      <c r="Q81" s="8" t="s">
        <v>129</v>
      </c>
      <c r="R81" s="8" t="s">
        <v>130</v>
      </c>
      <c r="S81" s="8" t="s">
        <v>130</v>
      </c>
      <c r="T81" s="8" t="s">
        <v>129</v>
      </c>
      <c r="U81" s="11" t="str">
        <f>[1]FEBRERO!J34</f>
        <v>DZITBALCHE</v>
      </c>
      <c r="V81" s="8" t="s">
        <v>131</v>
      </c>
      <c r="W81" t="str">
        <f>[1]FEBRERO!K34</f>
        <v>EVENTO  ENTREGA DE  ACCION</v>
      </c>
      <c r="X81" s="6">
        <f>[1]FEBRERO!B34</f>
        <v>44235</v>
      </c>
      <c r="Y81" s="6">
        <f>[1]FEBRERO!C34</f>
        <v>44235</v>
      </c>
      <c r="AA81" s="13">
        <f>[1]FEBRERO!I34</f>
        <v>452.94</v>
      </c>
      <c r="AC81" s="6">
        <v>44238</v>
      </c>
      <c r="AG81" t="s">
        <v>132</v>
      </c>
      <c r="AH81" s="6">
        <v>44312</v>
      </c>
      <c r="AI81" s="6">
        <v>44327</v>
      </c>
    </row>
    <row r="82" spans="1:35" x14ac:dyDescent="0.25">
      <c r="A82">
        <v>2021</v>
      </c>
      <c r="B82" s="6">
        <v>44197</v>
      </c>
      <c r="C82" s="6">
        <v>44286</v>
      </c>
      <c r="D82" t="s">
        <v>91</v>
      </c>
      <c r="E82" s="8" t="s">
        <v>117</v>
      </c>
      <c r="F82" s="8" t="s">
        <v>117</v>
      </c>
      <c r="G82" s="8" t="s">
        <v>117</v>
      </c>
      <c r="H82" t="str">
        <f>[1]FEBRERO!D35</f>
        <v>DIR. DE PLANEACION</v>
      </c>
      <c r="I82" t="str">
        <f>[1]FEBRERO!F35</f>
        <v>ALEJANDRO</v>
      </c>
      <c r="J82" t="str">
        <f>[1]FEBRERO!G35</f>
        <v>MAY</v>
      </c>
      <c r="K82" t="str">
        <f>[1]FEBRERO!H35</f>
        <v>CHAN</v>
      </c>
      <c r="L82" t="s">
        <v>101</v>
      </c>
      <c r="M82" t="str">
        <f>[1]FEBRERO!K35</f>
        <v>EVENTO  ENTREGA DE  ACCION</v>
      </c>
      <c r="N82" t="s">
        <v>103</v>
      </c>
      <c r="O82" s="8">
        <v>0</v>
      </c>
      <c r="P82" s="8">
        <v>0</v>
      </c>
      <c r="Q82" s="8" t="s">
        <v>129</v>
      </c>
      <c r="R82" s="8" t="s">
        <v>130</v>
      </c>
      <c r="S82" s="8" t="s">
        <v>130</v>
      </c>
      <c r="T82" s="8" t="s">
        <v>129</v>
      </c>
      <c r="U82" s="11" t="str">
        <f>[1]FEBRERO!J35</f>
        <v>DZITBALCHE</v>
      </c>
      <c r="V82" s="8" t="s">
        <v>131</v>
      </c>
      <c r="W82" t="str">
        <f>[1]FEBRERO!K35</f>
        <v>EVENTO  ENTREGA DE  ACCION</v>
      </c>
      <c r="X82" s="6">
        <f>[1]FEBRERO!B35</f>
        <v>44235</v>
      </c>
      <c r="Y82" s="6">
        <f>[1]FEBRERO!C35</f>
        <v>44235</v>
      </c>
      <c r="AA82" s="13">
        <f>[1]FEBRERO!I35</f>
        <v>377.45</v>
      </c>
      <c r="AC82" s="6">
        <v>44238</v>
      </c>
      <c r="AG82" t="s">
        <v>132</v>
      </c>
      <c r="AH82" s="6">
        <v>44312</v>
      </c>
      <c r="AI82" s="6">
        <v>44327</v>
      </c>
    </row>
    <row r="83" spans="1:35" x14ac:dyDescent="0.25">
      <c r="A83">
        <v>2021</v>
      </c>
      <c r="B83" s="6">
        <v>44197</v>
      </c>
      <c r="C83" s="6">
        <v>44286</v>
      </c>
      <c r="D83" t="s">
        <v>91</v>
      </c>
      <c r="E83" s="8" t="s">
        <v>117</v>
      </c>
      <c r="F83" s="8" t="s">
        <v>117</v>
      </c>
      <c r="G83" s="8" t="s">
        <v>117</v>
      </c>
      <c r="H83" t="str">
        <f>[1]FEBRERO!D36</f>
        <v>SUB. DE PROMOCION</v>
      </c>
      <c r="I83" t="str">
        <f>[1]FEBRERO!F36</f>
        <v>LUIS A</v>
      </c>
      <c r="J83" t="str">
        <f>[1]FEBRERO!G36</f>
        <v>RICHAUD</v>
      </c>
      <c r="K83" t="str">
        <f>[1]FEBRERO!H36</f>
        <v>VERA</v>
      </c>
      <c r="L83" t="s">
        <v>101</v>
      </c>
      <c r="M83" t="str">
        <f>[1]FEBRERO!K36</f>
        <v>ENTREGA DE  ESTUFAS</v>
      </c>
      <c r="N83" t="s">
        <v>103</v>
      </c>
      <c r="O83" s="8">
        <v>0</v>
      </c>
      <c r="P83" s="8">
        <v>0</v>
      </c>
      <c r="Q83" s="8" t="s">
        <v>129</v>
      </c>
      <c r="R83" s="8" t="s">
        <v>130</v>
      </c>
      <c r="S83" s="8" t="s">
        <v>130</v>
      </c>
      <c r="T83" s="8" t="s">
        <v>129</v>
      </c>
      <c r="U83" s="11" t="str">
        <f>[1]FEBRERO!J36</f>
        <v>TENABO</v>
      </c>
      <c r="V83" s="8" t="s">
        <v>131</v>
      </c>
      <c r="W83" t="str">
        <f>[1]FEBRERO!K36</f>
        <v>ENTREGA DE  ESTUFAS</v>
      </c>
      <c r="X83" s="6">
        <f>[1]FEBRERO!B36</f>
        <v>44236</v>
      </c>
      <c r="Y83" s="6">
        <f>[1]FEBRERO!C36</f>
        <v>44236</v>
      </c>
      <c r="AA83" s="13">
        <f>[1]FEBRERO!I36</f>
        <v>377.45</v>
      </c>
      <c r="AC83" s="6">
        <v>44238</v>
      </c>
      <c r="AG83" t="s">
        <v>132</v>
      </c>
      <c r="AH83" s="6">
        <v>44312</v>
      </c>
      <c r="AI83" s="6">
        <v>44327</v>
      </c>
    </row>
    <row r="84" spans="1:35" x14ac:dyDescent="0.25">
      <c r="A84">
        <v>2021</v>
      </c>
      <c r="B84" s="6">
        <v>44197</v>
      </c>
      <c r="C84" s="6">
        <v>44286</v>
      </c>
      <c r="D84" t="s">
        <v>91</v>
      </c>
      <c r="E84" s="8" t="s">
        <v>117</v>
      </c>
      <c r="F84" s="8" t="s">
        <v>117</v>
      </c>
      <c r="G84" s="8" t="s">
        <v>117</v>
      </c>
      <c r="H84" t="str">
        <f>[1]FEBRERO!D37</f>
        <v>DIR. DE OBRAS</v>
      </c>
      <c r="I84" t="str">
        <f>[1]FEBRERO!F37</f>
        <v>MARCOS EFRAIN</v>
      </c>
      <c r="J84" t="str">
        <f>[1]FEBRERO!G37</f>
        <v>MOO</v>
      </c>
      <c r="K84" t="str">
        <f>[1]FEBRERO!H37</f>
        <v>YAM</v>
      </c>
      <c r="L84" t="s">
        <v>101</v>
      </c>
      <c r="M84" t="str">
        <f>[1]FEBRERO!K37</f>
        <v>ENTREGA DE  ESTUFAS</v>
      </c>
      <c r="N84" t="s">
        <v>103</v>
      </c>
      <c r="O84" s="8">
        <v>0</v>
      </c>
      <c r="P84" s="8">
        <v>0</v>
      </c>
      <c r="Q84" s="8" t="s">
        <v>129</v>
      </c>
      <c r="R84" s="8" t="s">
        <v>130</v>
      </c>
      <c r="S84" s="8" t="s">
        <v>130</v>
      </c>
      <c r="T84" s="8" t="s">
        <v>129</v>
      </c>
      <c r="U84" s="11" t="str">
        <f>[1]FEBRERO!J37</f>
        <v>TENABO</v>
      </c>
      <c r="V84" s="8" t="s">
        <v>131</v>
      </c>
      <c r="W84" t="str">
        <f>[1]FEBRERO!K37</f>
        <v>ENTREGA DE  ESTUFAS</v>
      </c>
      <c r="X84" s="6">
        <f>[1]FEBRERO!B37</f>
        <v>44236</v>
      </c>
      <c r="Y84" s="6">
        <f>[1]FEBRERO!C37</f>
        <v>44236</v>
      </c>
      <c r="AA84" s="13">
        <f>[1]FEBRERO!I37</f>
        <v>377.45</v>
      </c>
      <c r="AC84" s="6">
        <v>44239</v>
      </c>
      <c r="AG84" t="s">
        <v>132</v>
      </c>
      <c r="AH84" s="6">
        <v>44312</v>
      </c>
      <c r="AI84" s="6">
        <v>44327</v>
      </c>
    </row>
    <row r="85" spans="1:35" x14ac:dyDescent="0.25">
      <c r="A85">
        <v>2021</v>
      </c>
      <c r="B85" s="6">
        <v>44197</v>
      </c>
      <c r="C85" s="6">
        <v>44286</v>
      </c>
      <c r="D85" t="s">
        <v>91</v>
      </c>
      <c r="E85" s="8" t="s">
        <v>117</v>
      </c>
      <c r="F85" s="8" t="s">
        <v>117</v>
      </c>
      <c r="G85" s="8" t="s">
        <v>117</v>
      </c>
      <c r="H85" t="str">
        <f>[1]FEBRERO!D38</f>
        <v>DIR. DE OBRAS</v>
      </c>
      <c r="I85" t="str">
        <f>[1]FEBRERO!F38</f>
        <v>ROGER AUGUSTO</v>
      </c>
      <c r="J85" t="str">
        <f>[1]FEBRERO!G38</f>
        <v>AYIL</v>
      </c>
      <c r="K85" t="str">
        <f>[1]FEBRERO!H38</f>
        <v>DZIB</v>
      </c>
      <c r="L85" t="s">
        <v>101</v>
      </c>
      <c r="M85" t="str">
        <f>[1]FEBRERO!K38</f>
        <v>ENTREGA DE  ESTUFAS</v>
      </c>
      <c r="N85" t="s">
        <v>103</v>
      </c>
      <c r="O85" s="8">
        <v>0</v>
      </c>
      <c r="P85" s="8">
        <v>0</v>
      </c>
      <c r="Q85" s="8" t="s">
        <v>129</v>
      </c>
      <c r="R85" s="8" t="s">
        <v>130</v>
      </c>
      <c r="S85" s="8" t="s">
        <v>130</v>
      </c>
      <c r="T85" s="8" t="s">
        <v>129</v>
      </c>
      <c r="U85" s="11" t="str">
        <f>[1]FEBRERO!J38</f>
        <v>TENABO</v>
      </c>
      <c r="V85" s="8" t="s">
        <v>131</v>
      </c>
      <c r="W85" t="str">
        <f>[1]FEBRERO!K38</f>
        <v>ENTREGA DE  ESTUFAS</v>
      </c>
      <c r="X85" s="6">
        <f>[1]FEBRERO!B38</f>
        <v>44236</v>
      </c>
      <c r="Y85" s="6">
        <f>[1]FEBRERO!C38</f>
        <v>44236</v>
      </c>
      <c r="AA85" s="13">
        <f>[1]FEBRERO!I38</f>
        <v>377.45</v>
      </c>
      <c r="AC85" s="6">
        <v>44239</v>
      </c>
      <c r="AG85" t="s">
        <v>132</v>
      </c>
      <c r="AH85" s="6">
        <v>44312</v>
      </c>
      <c r="AI85" s="6">
        <v>44327</v>
      </c>
    </row>
    <row r="86" spans="1:35" x14ac:dyDescent="0.25">
      <c r="A86">
        <v>2021</v>
      </c>
      <c r="B86" s="6">
        <v>44197</v>
      </c>
      <c r="C86" s="6">
        <v>44286</v>
      </c>
      <c r="D86" t="s">
        <v>91</v>
      </c>
      <c r="E86" s="8" t="s">
        <v>118</v>
      </c>
      <c r="F86" s="8" t="s">
        <v>118</v>
      </c>
      <c r="G86" s="8" t="s">
        <v>118</v>
      </c>
      <c r="H86" t="str">
        <f>[1]FEBRERO!D39</f>
        <v>DIR. DE OBRAS</v>
      </c>
      <c r="I86" t="str">
        <f>[1]FEBRERO!F39</f>
        <v>MARTIN DE LOS ANGELES</v>
      </c>
      <c r="J86" t="str">
        <f>[1]FEBRERO!G39</f>
        <v>VILLARINO</v>
      </c>
      <c r="K86" t="str">
        <f>[1]FEBRERO!H39</f>
        <v>SEGOVIA</v>
      </c>
      <c r="L86" t="s">
        <v>101</v>
      </c>
      <c r="M86" t="str">
        <f>[1]FEBRERO!K39</f>
        <v>ENTREGA DE  ESTUFAS</v>
      </c>
      <c r="N86" t="s">
        <v>103</v>
      </c>
      <c r="O86" s="8">
        <v>0</v>
      </c>
      <c r="P86" s="8">
        <v>0</v>
      </c>
      <c r="Q86" s="8" t="s">
        <v>129</v>
      </c>
      <c r="R86" s="8" t="s">
        <v>130</v>
      </c>
      <c r="S86" s="8" t="s">
        <v>130</v>
      </c>
      <c r="T86" s="8" t="s">
        <v>129</v>
      </c>
      <c r="U86" s="11" t="str">
        <f>[1]FEBRERO!J39</f>
        <v>TENABO</v>
      </c>
      <c r="V86" s="8" t="s">
        <v>131</v>
      </c>
      <c r="W86" t="str">
        <f>[1]FEBRERO!K39</f>
        <v>ENTREGA DE  ESTUFAS</v>
      </c>
      <c r="X86" s="6">
        <f>[1]FEBRERO!B39</f>
        <v>44236</v>
      </c>
      <c r="Y86" s="6">
        <f>[1]FEBRERO!C39</f>
        <v>44236</v>
      </c>
      <c r="AA86" s="13">
        <f>[1]FEBRERO!I39</f>
        <v>377.45</v>
      </c>
      <c r="AC86" s="6">
        <v>44239</v>
      </c>
      <c r="AG86" t="s">
        <v>132</v>
      </c>
      <c r="AH86" s="6">
        <v>44312</v>
      </c>
      <c r="AI86" s="6">
        <v>44327</v>
      </c>
    </row>
    <row r="87" spans="1:35" x14ac:dyDescent="0.25">
      <c r="A87">
        <v>2021</v>
      </c>
      <c r="B87" s="6">
        <v>44197</v>
      </c>
      <c r="C87" s="6">
        <v>44286</v>
      </c>
      <c r="D87" t="s">
        <v>91</v>
      </c>
      <c r="E87" s="8" t="s">
        <v>115</v>
      </c>
      <c r="F87" s="8" t="s">
        <v>115</v>
      </c>
      <c r="G87" s="8" t="s">
        <v>115</v>
      </c>
      <c r="H87" t="str">
        <f>[1]FEBRERO!D40</f>
        <v>DIR. DE PLANEACION</v>
      </c>
      <c r="I87" t="str">
        <f>[1]FEBRERO!F40</f>
        <v>CRISTOBAL ELEAZAR</v>
      </c>
      <c r="J87" t="str">
        <f>[1]FEBRERO!G40</f>
        <v>DZIB</v>
      </c>
      <c r="K87" t="str">
        <f>[1]FEBRERO!H40</f>
        <v>GOMEZ</v>
      </c>
      <c r="L87" t="s">
        <v>101</v>
      </c>
      <c r="M87" t="str">
        <f>[1]FEBRERO!K40</f>
        <v>PREVIA CONPERSONALDEL G</v>
      </c>
      <c r="N87" t="s">
        <v>103</v>
      </c>
      <c r="O87" s="8">
        <v>0</v>
      </c>
      <c r="P87" s="8">
        <v>0</v>
      </c>
      <c r="Q87" s="8" t="s">
        <v>129</v>
      </c>
      <c r="R87" s="8" t="s">
        <v>130</v>
      </c>
      <c r="S87" s="8" t="s">
        <v>130</v>
      </c>
      <c r="T87" s="8" t="s">
        <v>129</v>
      </c>
      <c r="U87" s="11" t="str">
        <f>[1]FEBRERO!J40</f>
        <v>PALIZAD-CANDELARIA</v>
      </c>
      <c r="V87" s="8" t="s">
        <v>131</v>
      </c>
      <c r="W87" t="str">
        <f>[1]FEBRERO!K40</f>
        <v>PREVIA CONPERSONALDEL G</v>
      </c>
      <c r="X87" s="6">
        <f>[1]FEBRERO!B40</f>
        <v>44235</v>
      </c>
      <c r="Y87" s="6">
        <f>[1]FEBRERO!C40</f>
        <v>44236</v>
      </c>
      <c r="AA87" s="13">
        <f>[1]FEBRERO!I40</f>
        <v>1660.78</v>
      </c>
      <c r="AC87" s="6">
        <v>44239</v>
      </c>
      <c r="AG87" t="s">
        <v>132</v>
      </c>
      <c r="AH87" s="6">
        <v>44312</v>
      </c>
      <c r="AI87" s="6">
        <v>44327</v>
      </c>
    </row>
    <row r="88" spans="1:35" x14ac:dyDescent="0.25">
      <c r="A88">
        <v>2021</v>
      </c>
      <c r="B88" s="6">
        <v>44197</v>
      </c>
      <c r="C88" s="6">
        <v>44286</v>
      </c>
      <c r="D88" t="s">
        <v>91</v>
      </c>
      <c r="E88" s="8" t="s">
        <v>114</v>
      </c>
      <c r="F88" s="8" t="s">
        <v>114</v>
      </c>
      <c r="G88" s="8" t="s">
        <v>114</v>
      </c>
      <c r="H88" t="str">
        <f>[1]FEBRERO!D41</f>
        <v>DIR. DE PLANEACION</v>
      </c>
      <c r="I88" t="str">
        <f>[1]FEBRERO!F41</f>
        <v>BELZABETH</v>
      </c>
      <c r="J88" t="str">
        <f>[1]FEBRERO!G41</f>
        <v>OJEDA</v>
      </c>
      <c r="K88" t="str">
        <f>[1]FEBRERO!H41</f>
        <v>CASTRO</v>
      </c>
      <c r="L88" t="s">
        <v>101</v>
      </c>
      <c r="M88" t="str">
        <f>[1]FEBRERO!K41</f>
        <v>PREVIA CONPERSONALDEL G</v>
      </c>
      <c r="N88" t="s">
        <v>103</v>
      </c>
      <c r="O88" s="8">
        <v>0</v>
      </c>
      <c r="P88" s="8">
        <v>0</v>
      </c>
      <c r="Q88" s="8" t="s">
        <v>129</v>
      </c>
      <c r="R88" s="8" t="s">
        <v>130</v>
      </c>
      <c r="S88" s="8" t="s">
        <v>130</v>
      </c>
      <c r="T88" s="8" t="s">
        <v>129</v>
      </c>
      <c r="U88" s="11" t="str">
        <f>[1]FEBRERO!J41</f>
        <v>PALIZAD-CANDELARIA</v>
      </c>
      <c r="V88" s="8" t="s">
        <v>131</v>
      </c>
      <c r="W88" t="str">
        <f>[1]FEBRERO!K41</f>
        <v>PREVIA CONPERSONALDEL G</v>
      </c>
      <c r="X88" s="6">
        <f>[1]FEBRERO!B41</f>
        <v>44235</v>
      </c>
      <c r="Y88" s="6">
        <f>[1]FEBRERO!C41</f>
        <v>44236</v>
      </c>
      <c r="AA88" s="13">
        <f>[1]FEBRERO!I41</f>
        <v>1660.78</v>
      </c>
      <c r="AC88" s="6">
        <v>44239</v>
      </c>
      <c r="AG88" t="s">
        <v>132</v>
      </c>
      <c r="AH88" s="6">
        <v>44312</v>
      </c>
      <c r="AI88" s="6">
        <v>44327</v>
      </c>
    </row>
    <row r="89" spans="1:35" x14ac:dyDescent="0.25">
      <c r="A89">
        <v>2021</v>
      </c>
      <c r="B89" s="6">
        <v>44197</v>
      </c>
      <c r="C89" s="6">
        <v>44286</v>
      </c>
      <c r="D89" t="s">
        <v>91</v>
      </c>
      <c r="E89" s="8" t="s">
        <v>114</v>
      </c>
      <c r="F89" s="8" t="s">
        <v>114</v>
      </c>
      <c r="G89" s="8" t="s">
        <v>114</v>
      </c>
      <c r="H89" t="str">
        <f>[1]FEBRERO!D42</f>
        <v>DIR. DE OBRAS</v>
      </c>
      <c r="I89" t="str">
        <f>[1]FEBRERO!F42</f>
        <v>HENRY HUMBERTO</v>
      </c>
      <c r="J89" t="str">
        <f>[1]FEBRERO!G42</f>
        <v>RUIZ</v>
      </c>
      <c r="K89" t="str">
        <f>[1]FEBRERO!H42</f>
        <v>LORENZO</v>
      </c>
      <c r="L89" t="s">
        <v>101</v>
      </c>
      <c r="M89" t="str">
        <f>[1]FEBRERO!K42</f>
        <v>GIRA SUPERVICION DE  OBRAS</v>
      </c>
      <c r="N89" t="s">
        <v>103</v>
      </c>
      <c r="O89" s="8">
        <v>0</v>
      </c>
      <c r="P89" s="8">
        <v>0</v>
      </c>
      <c r="Q89" s="8" t="s">
        <v>129</v>
      </c>
      <c r="R89" s="8" t="s">
        <v>130</v>
      </c>
      <c r="S89" s="8" t="s">
        <v>130</v>
      </c>
      <c r="T89" s="8" t="s">
        <v>129</v>
      </c>
      <c r="U89" s="11" t="str">
        <f>[1]FEBRERO!J42</f>
        <v>CALKINI</v>
      </c>
      <c r="V89" s="8" t="s">
        <v>131</v>
      </c>
      <c r="W89" t="str">
        <f>[1]FEBRERO!K42</f>
        <v>GIRA SUPERVICION DE  OBRAS</v>
      </c>
      <c r="X89" s="6">
        <f>[1]FEBRERO!B42</f>
        <v>44237</v>
      </c>
      <c r="Y89" s="6">
        <f>[1]FEBRERO!C42</f>
        <v>44237</v>
      </c>
      <c r="AA89" s="13">
        <f>[1]FEBRERO!I42</f>
        <v>452.94</v>
      </c>
      <c r="AC89" s="6">
        <v>44239</v>
      </c>
      <c r="AG89" t="s">
        <v>132</v>
      </c>
      <c r="AH89" s="6">
        <v>44312</v>
      </c>
      <c r="AI89" s="6">
        <v>44327</v>
      </c>
    </row>
    <row r="90" spans="1:35" x14ac:dyDescent="0.25">
      <c r="A90">
        <v>2021</v>
      </c>
      <c r="B90" s="6">
        <v>44197</v>
      </c>
      <c r="C90" s="6">
        <v>44286</v>
      </c>
      <c r="D90" t="s">
        <v>91</v>
      </c>
      <c r="E90" s="8" t="s">
        <v>117</v>
      </c>
      <c r="F90" s="8" t="s">
        <v>117</v>
      </c>
      <c r="G90" s="8" t="s">
        <v>117</v>
      </c>
      <c r="H90" t="str">
        <f>[1]FEBRERO!D43</f>
        <v>DIR. DE OBRAS</v>
      </c>
      <c r="I90" t="str">
        <f>[1]FEBRERO!F43</f>
        <v>ROGER AUGUSTO</v>
      </c>
      <c r="J90" t="str">
        <f>[1]FEBRERO!G43</f>
        <v>AYIL</v>
      </c>
      <c r="K90" t="str">
        <f>[1]FEBRERO!H43</f>
        <v>DZIB</v>
      </c>
      <c r="L90" t="s">
        <v>101</v>
      </c>
      <c r="M90" t="str">
        <f>[1]FEBRERO!K43</f>
        <v>ENTREGA DE  ESTUFAS</v>
      </c>
      <c r="N90" t="s">
        <v>103</v>
      </c>
      <c r="O90" s="8">
        <v>0</v>
      </c>
      <c r="P90" s="8">
        <v>0</v>
      </c>
      <c r="Q90" s="8" t="s">
        <v>129</v>
      </c>
      <c r="R90" s="8" t="s">
        <v>130</v>
      </c>
      <c r="S90" s="8" t="s">
        <v>130</v>
      </c>
      <c r="T90" s="8" t="s">
        <v>129</v>
      </c>
      <c r="U90" s="11" t="str">
        <f>[1]FEBRERO!J43</f>
        <v>TENABO</v>
      </c>
      <c r="V90" s="8" t="s">
        <v>131</v>
      </c>
      <c r="W90" t="str">
        <f>[1]FEBRERO!K43</f>
        <v>ENTREGA DE  ESTUFAS</v>
      </c>
      <c r="X90" s="6">
        <f>[1]FEBRERO!B43</f>
        <v>44237</v>
      </c>
      <c r="Y90" s="6">
        <f>[1]FEBRERO!C43</f>
        <v>44237</v>
      </c>
      <c r="AA90" s="13">
        <f>[1]FEBRERO!I43</f>
        <v>377.45</v>
      </c>
      <c r="AC90" s="6">
        <v>44242</v>
      </c>
      <c r="AG90" t="s">
        <v>132</v>
      </c>
      <c r="AH90" s="6">
        <v>44312</v>
      </c>
      <c r="AI90" s="6">
        <v>44327</v>
      </c>
    </row>
    <row r="91" spans="1:35" x14ac:dyDescent="0.25">
      <c r="A91">
        <v>2021</v>
      </c>
      <c r="B91" s="6">
        <v>44197</v>
      </c>
      <c r="C91" s="6">
        <v>44286</v>
      </c>
      <c r="D91" t="s">
        <v>91</v>
      </c>
      <c r="E91" s="8" t="s">
        <v>117</v>
      </c>
      <c r="F91" s="8" t="s">
        <v>117</v>
      </c>
      <c r="G91" s="8" t="s">
        <v>117</v>
      </c>
      <c r="H91" t="str">
        <f>[1]FEBRERO!D44</f>
        <v>DIR. DE OBRAS</v>
      </c>
      <c r="I91" t="str">
        <f>[1]FEBRERO!F44</f>
        <v>MARCOS EFRAIN</v>
      </c>
      <c r="J91" t="str">
        <f>[1]FEBRERO!G44</f>
        <v>MOO</v>
      </c>
      <c r="K91" t="str">
        <f>[1]FEBRERO!H44</f>
        <v>YAM</v>
      </c>
      <c r="L91" t="s">
        <v>101</v>
      </c>
      <c r="M91" t="str">
        <f>[1]FEBRERO!K44</f>
        <v>ENTREGA DE  ESTUFAS</v>
      </c>
      <c r="N91" t="s">
        <v>103</v>
      </c>
      <c r="O91" s="8">
        <v>0</v>
      </c>
      <c r="P91" s="8">
        <v>0</v>
      </c>
      <c r="Q91" s="8" t="s">
        <v>129</v>
      </c>
      <c r="R91" s="8" t="s">
        <v>130</v>
      </c>
      <c r="S91" s="8" t="s">
        <v>130</v>
      </c>
      <c r="T91" s="8" t="s">
        <v>129</v>
      </c>
      <c r="U91" s="11" t="str">
        <f>[1]FEBRERO!J44</f>
        <v>TENABO</v>
      </c>
      <c r="V91" s="8" t="s">
        <v>131</v>
      </c>
      <c r="W91" t="str">
        <f>[1]FEBRERO!K44</f>
        <v>ENTREGA DE  ESTUFAS</v>
      </c>
      <c r="X91" s="6">
        <f>[1]FEBRERO!B44</f>
        <v>44237</v>
      </c>
      <c r="Y91" s="6">
        <f>[1]FEBRERO!C44</f>
        <v>44237</v>
      </c>
      <c r="AA91" s="13">
        <f>[1]FEBRERO!I44</f>
        <v>377.45</v>
      </c>
      <c r="AC91" s="6">
        <v>44242</v>
      </c>
      <c r="AG91" t="s">
        <v>132</v>
      </c>
      <c r="AH91" s="6">
        <v>44312</v>
      </c>
      <c r="AI91" s="6">
        <v>44327</v>
      </c>
    </row>
    <row r="92" spans="1:35" x14ac:dyDescent="0.25">
      <c r="A92">
        <v>2021</v>
      </c>
      <c r="B92" s="6">
        <v>44197</v>
      </c>
      <c r="C92" s="6">
        <v>44286</v>
      </c>
      <c r="D92" t="s">
        <v>91</v>
      </c>
      <c r="E92" s="8" t="s">
        <v>118</v>
      </c>
      <c r="F92" s="8" t="s">
        <v>118</v>
      </c>
      <c r="G92" s="8" t="s">
        <v>118</v>
      </c>
      <c r="H92" t="str">
        <f>[1]FEBRERO!D45</f>
        <v>DIR. DE OBRAS</v>
      </c>
      <c r="I92" t="str">
        <f>[1]FEBRERO!F45</f>
        <v>MARTIN DE LOS ANGELES</v>
      </c>
      <c r="J92" t="str">
        <f>[1]FEBRERO!G45</f>
        <v>VILLARINO</v>
      </c>
      <c r="K92" t="str">
        <f>[1]FEBRERO!H45</f>
        <v>SEGOVIA</v>
      </c>
      <c r="L92" t="s">
        <v>101</v>
      </c>
      <c r="M92" t="str">
        <f>[1]FEBRERO!K45</f>
        <v>ENTREGA DE  ESTUFAS</v>
      </c>
      <c r="N92" t="s">
        <v>103</v>
      </c>
      <c r="O92" s="8">
        <v>0</v>
      </c>
      <c r="P92" s="8">
        <v>0</v>
      </c>
      <c r="Q92" s="8" t="s">
        <v>129</v>
      </c>
      <c r="R92" s="8" t="s">
        <v>130</v>
      </c>
      <c r="S92" s="8" t="s">
        <v>130</v>
      </c>
      <c r="T92" s="8" t="s">
        <v>129</v>
      </c>
      <c r="U92" s="11" t="str">
        <f>[1]FEBRERO!J45</f>
        <v>TENABO</v>
      </c>
      <c r="V92" s="8" t="s">
        <v>131</v>
      </c>
      <c r="W92" t="str">
        <f>[1]FEBRERO!K45</f>
        <v>ENTREGA DE  ESTUFAS</v>
      </c>
      <c r="X92" s="6">
        <f>[1]FEBRERO!B45</f>
        <v>44237</v>
      </c>
      <c r="Y92" s="6">
        <f>[1]FEBRERO!C45</f>
        <v>44237</v>
      </c>
      <c r="AA92" s="13">
        <f>[1]FEBRERO!I45</f>
        <v>377.45</v>
      </c>
      <c r="AC92" s="6">
        <v>44242</v>
      </c>
      <c r="AG92" t="s">
        <v>132</v>
      </c>
      <c r="AH92" s="6">
        <v>44312</v>
      </c>
      <c r="AI92" s="6">
        <v>44327</v>
      </c>
    </row>
    <row r="93" spans="1:35" x14ac:dyDescent="0.25">
      <c r="A93">
        <v>2021</v>
      </c>
      <c r="B93" s="6">
        <v>44197</v>
      </c>
      <c r="C93" s="6">
        <v>44286</v>
      </c>
      <c r="D93" t="s">
        <v>91</v>
      </c>
      <c r="E93" s="8" t="s">
        <v>117</v>
      </c>
      <c r="F93" s="8" t="s">
        <v>117</v>
      </c>
      <c r="G93" s="8" t="s">
        <v>117</v>
      </c>
      <c r="H93" t="str">
        <f>[1]FEBRERO!D46</f>
        <v>SUB. DE PROMOCION</v>
      </c>
      <c r="I93" t="str">
        <f>[1]FEBRERO!F46</f>
        <v>LUIS A</v>
      </c>
      <c r="J93" t="str">
        <f>[1]FEBRERO!G46</f>
        <v>RICHAUD</v>
      </c>
      <c r="K93" t="str">
        <f>[1]FEBRERO!H46</f>
        <v>VERA</v>
      </c>
      <c r="L93" t="s">
        <v>101</v>
      </c>
      <c r="M93" t="str">
        <f>[1]FEBRERO!K46</f>
        <v>ENTREGA DE  ESTUFAS</v>
      </c>
      <c r="N93" t="s">
        <v>103</v>
      </c>
      <c r="O93" s="8">
        <v>0</v>
      </c>
      <c r="P93" s="8">
        <v>0</v>
      </c>
      <c r="Q93" s="8" t="s">
        <v>129</v>
      </c>
      <c r="R93" s="8" t="s">
        <v>130</v>
      </c>
      <c r="S93" s="8" t="s">
        <v>130</v>
      </c>
      <c r="T93" s="8" t="s">
        <v>129</v>
      </c>
      <c r="U93" s="11" t="str">
        <f>[1]FEBRERO!J46</f>
        <v>TENABO</v>
      </c>
      <c r="V93" s="8" t="s">
        <v>131</v>
      </c>
      <c r="W93" t="str">
        <f>[1]FEBRERO!K46</f>
        <v>ENTREGA DE  ESTUFAS</v>
      </c>
      <c r="X93" s="6">
        <f>[1]FEBRERO!B46</f>
        <v>44237</v>
      </c>
      <c r="Y93" s="6">
        <f>[1]FEBRERO!C46</f>
        <v>44237</v>
      </c>
      <c r="AA93" s="13">
        <f>[1]FEBRERO!I46</f>
        <v>377.45</v>
      </c>
      <c r="AC93" s="6">
        <v>44242</v>
      </c>
      <c r="AG93" t="s">
        <v>132</v>
      </c>
      <c r="AH93" s="6">
        <v>44312</v>
      </c>
      <c r="AI93" s="6">
        <v>44327</v>
      </c>
    </row>
    <row r="94" spans="1:35" x14ac:dyDescent="0.25">
      <c r="A94">
        <v>2021</v>
      </c>
      <c r="B94" s="6">
        <v>44197</v>
      </c>
      <c r="C94" s="6">
        <v>44286</v>
      </c>
      <c r="D94" t="s">
        <v>91</v>
      </c>
      <c r="E94" s="8" t="s">
        <v>115</v>
      </c>
      <c r="F94" s="8" t="s">
        <v>115</v>
      </c>
      <c r="G94" s="8" t="s">
        <v>115</v>
      </c>
      <c r="H94" t="str">
        <f>[1]FEBRERO!D47</f>
        <v>DIR. DE OBRAS</v>
      </c>
      <c r="I94" t="str">
        <f>[1]FEBRERO!F47</f>
        <v>OSCAR IVAN</v>
      </c>
      <c r="J94" t="str">
        <f>[1]FEBRERO!G47</f>
        <v>SERAFIN</v>
      </c>
      <c r="K94" t="str">
        <f>[1]FEBRERO!H47</f>
        <v>MORENO</v>
      </c>
      <c r="L94" t="s">
        <v>101</v>
      </c>
      <c r="M94" t="str">
        <f>[1]FEBRERO!K47</f>
        <v>SUPERVICION  DE OBRAS</v>
      </c>
      <c r="N94" t="s">
        <v>103</v>
      </c>
      <c r="O94" s="8">
        <v>0</v>
      </c>
      <c r="P94" s="8">
        <v>0</v>
      </c>
      <c r="Q94" s="8" t="s">
        <v>129</v>
      </c>
      <c r="R94" s="8" t="s">
        <v>130</v>
      </c>
      <c r="S94" s="8" t="s">
        <v>130</v>
      </c>
      <c r="T94" s="8" t="s">
        <v>129</v>
      </c>
      <c r="U94" s="11" t="str">
        <f>[1]FEBRERO!J47</f>
        <v>CANDELARIA</v>
      </c>
      <c r="V94" s="8" t="s">
        <v>131</v>
      </c>
      <c r="W94" t="str">
        <f>[1]FEBRERO!K47</f>
        <v>SUPERVICION  DE OBRAS</v>
      </c>
      <c r="X94" s="6">
        <f>[1]FEBRERO!B47</f>
        <v>44238</v>
      </c>
      <c r="Y94" s="6">
        <f>[1]FEBRERO!C47</f>
        <v>44239</v>
      </c>
      <c r="AA94" s="13">
        <f>[1]FEBRERO!I47</f>
        <v>1660.78</v>
      </c>
      <c r="AC94" s="6">
        <v>44242</v>
      </c>
      <c r="AG94" t="s">
        <v>132</v>
      </c>
      <c r="AH94" s="6">
        <v>44312</v>
      </c>
      <c r="AI94" s="6">
        <v>44327</v>
      </c>
    </row>
    <row r="95" spans="1:35" x14ac:dyDescent="0.25">
      <c r="A95">
        <v>2021</v>
      </c>
      <c r="B95" s="6">
        <v>44197</v>
      </c>
      <c r="C95" s="6">
        <v>44286</v>
      </c>
      <c r="D95" t="s">
        <v>91</v>
      </c>
      <c r="E95" s="8" t="s">
        <v>116</v>
      </c>
      <c r="F95" s="8" t="s">
        <v>116</v>
      </c>
      <c r="G95" s="8" t="s">
        <v>116</v>
      </c>
      <c r="H95" t="str">
        <f>[1]FEBRERO!D48</f>
        <v>DIR. GENERAL</v>
      </c>
      <c r="I95" t="str">
        <f>[1]FEBRERO!F48</f>
        <v xml:space="preserve">JOSE </v>
      </c>
      <c r="J95" t="str">
        <f>[1]FEBRERO!G48</f>
        <v>HERNANDEZ</v>
      </c>
      <c r="K95" t="str">
        <f>[1]FEBRERO!H48</f>
        <v>CHAVEZ</v>
      </c>
      <c r="L95" t="s">
        <v>101</v>
      </c>
      <c r="M95" t="str">
        <f>[1]FEBRERO!K48</f>
        <v>ENTREGA DE  ESTUFAS</v>
      </c>
      <c r="N95" t="s">
        <v>103</v>
      </c>
      <c r="O95" s="8">
        <v>0</v>
      </c>
      <c r="P95" s="8">
        <v>0</v>
      </c>
      <c r="Q95" s="8" t="s">
        <v>129</v>
      </c>
      <c r="R95" s="8" t="s">
        <v>130</v>
      </c>
      <c r="S95" s="8" t="s">
        <v>130</v>
      </c>
      <c r="T95" s="8" t="s">
        <v>129</v>
      </c>
      <c r="U95" s="11" t="str">
        <f>[1]FEBRERO!J48</f>
        <v>CALKINI</v>
      </c>
      <c r="V95" s="8" t="s">
        <v>131</v>
      </c>
      <c r="W95" t="str">
        <f>[1]FEBRERO!K48</f>
        <v>ENTREGA DE  ESTUFAS</v>
      </c>
      <c r="X95" s="6">
        <f>[1]FEBRERO!B48</f>
        <v>44237</v>
      </c>
      <c r="Y95" s="6">
        <f>[1]FEBRERO!C48</f>
        <v>44237</v>
      </c>
      <c r="AA95" s="13">
        <f>[1]FEBRERO!I48</f>
        <v>528.42999999999995</v>
      </c>
      <c r="AC95" s="6">
        <v>44244</v>
      </c>
      <c r="AG95" t="s">
        <v>132</v>
      </c>
      <c r="AH95" s="6">
        <v>44312</v>
      </c>
      <c r="AI95" s="6">
        <v>44327</v>
      </c>
    </row>
    <row r="96" spans="1:35" x14ac:dyDescent="0.25">
      <c r="A96">
        <v>2021</v>
      </c>
      <c r="B96" s="6">
        <v>44197</v>
      </c>
      <c r="C96" s="6">
        <v>44286</v>
      </c>
      <c r="D96" t="s">
        <v>91</v>
      </c>
      <c r="E96" s="8" t="s">
        <v>117</v>
      </c>
      <c r="F96" s="8" t="s">
        <v>117</v>
      </c>
      <c r="G96" s="8" t="s">
        <v>117</v>
      </c>
      <c r="H96" t="str">
        <f>[1]FEBRERO!D49</f>
        <v>DIR. GENERAL</v>
      </c>
      <c r="I96" t="str">
        <f>[1]FEBRERO!F49</f>
        <v>EDGAR IVAN</v>
      </c>
      <c r="J96" t="str">
        <f>[1]FEBRERO!G49</f>
        <v>LARA</v>
      </c>
      <c r="K96" t="str">
        <f>[1]FEBRERO!H49</f>
        <v>RODRIGUEZ</v>
      </c>
      <c r="L96" t="s">
        <v>101</v>
      </c>
      <c r="M96" t="str">
        <f>[1]FEBRERO!K49</f>
        <v>ENTREGA DE  ESTUFAS</v>
      </c>
      <c r="N96" t="s">
        <v>103</v>
      </c>
      <c r="O96" s="8">
        <v>0</v>
      </c>
      <c r="P96" s="8">
        <v>0</v>
      </c>
      <c r="Q96" s="8" t="s">
        <v>129</v>
      </c>
      <c r="R96" s="8" t="s">
        <v>130</v>
      </c>
      <c r="S96" s="8" t="s">
        <v>130</v>
      </c>
      <c r="T96" s="8" t="s">
        <v>129</v>
      </c>
      <c r="U96" s="11" t="str">
        <f>[1]FEBRERO!J49</f>
        <v>CALKINI</v>
      </c>
      <c r="V96" s="8" t="s">
        <v>131</v>
      </c>
      <c r="W96" t="str">
        <f>[1]FEBRERO!K49</f>
        <v>ENTREGA DE  ESTUFAS</v>
      </c>
      <c r="X96" s="6">
        <f>[1]FEBRERO!B49</f>
        <v>44237</v>
      </c>
      <c r="Y96" s="6">
        <f>[1]FEBRERO!C49</f>
        <v>44237</v>
      </c>
      <c r="AA96" s="13">
        <f>[1]FEBRERO!I49</f>
        <v>377.45</v>
      </c>
      <c r="AC96" s="6">
        <v>44242</v>
      </c>
      <c r="AG96" t="s">
        <v>132</v>
      </c>
      <c r="AH96" s="6">
        <v>44312</v>
      </c>
      <c r="AI96" s="6">
        <v>44327</v>
      </c>
    </row>
    <row r="97" spans="1:35" x14ac:dyDescent="0.25">
      <c r="A97">
        <v>2021</v>
      </c>
      <c r="B97" s="6">
        <v>44197</v>
      </c>
      <c r="C97" s="6">
        <v>44286</v>
      </c>
      <c r="D97" t="s">
        <v>91</v>
      </c>
      <c r="E97" s="8" t="s">
        <v>117</v>
      </c>
      <c r="F97" s="8" t="s">
        <v>117</v>
      </c>
      <c r="G97" s="8" t="s">
        <v>117</v>
      </c>
      <c r="H97" t="str">
        <f>[1]FEBRERO!D50</f>
        <v>DIR. GENERAL</v>
      </c>
      <c r="I97" t="str">
        <f>[1]FEBRERO!F50</f>
        <v>GUADALUPE</v>
      </c>
      <c r="J97" t="str">
        <f>[1]FEBRERO!G50</f>
        <v>RAMIREZ</v>
      </c>
      <c r="K97" t="str">
        <f>[1]FEBRERO!H50</f>
        <v>ROSEL</v>
      </c>
      <c r="L97" t="s">
        <v>101</v>
      </c>
      <c r="M97" t="str">
        <f>[1]FEBRERO!K50</f>
        <v>ENTREGA DE  ESTUFAS</v>
      </c>
      <c r="N97" t="s">
        <v>103</v>
      </c>
      <c r="O97" s="8">
        <v>0</v>
      </c>
      <c r="P97" s="8">
        <v>0</v>
      </c>
      <c r="Q97" s="8" t="s">
        <v>129</v>
      </c>
      <c r="R97" s="8" t="s">
        <v>130</v>
      </c>
      <c r="S97" s="8" t="s">
        <v>130</v>
      </c>
      <c r="T97" s="8" t="s">
        <v>129</v>
      </c>
      <c r="U97" s="11" t="str">
        <f>[1]FEBRERO!J50</f>
        <v>CALKINI</v>
      </c>
      <c r="V97" s="8" t="s">
        <v>131</v>
      </c>
      <c r="W97" t="str">
        <f>[1]FEBRERO!K50</f>
        <v>ENTREGA DE  ESTUFAS</v>
      </c>
      <c r="X97" s="6">
        <f>[1]FEBRERO!B50</f>
        <v>44237</v>
      </c>
      <c r="Y97" s="6">
        <f>[1]FEBRERO!C50</f>
        <v>44237</v>
      </c>
      <c r="AA97" s="13">
        <f>[1]FEBRERO!I50</f>
        <v>377.45</v>
      </c>
      <c r="AC97" s="6">
        <v>44242</v>
      </c>
      <c r="AG97" t="s">
        <v>132</v>
      </c>
      <c r="AH97" s="6">
        <v>44312</v>
      </c>
      <c r="AI97" s="6">
        <v>44327</v>
      </c>
    </row>
    <row r="98" spans="1:35" x14ac:dyDescent="0.25">
      <c r="A98">
        <v>2021</v>
      </c>
      <c r="B98" s="6">
        <v>44197</v>
      </c>
      <c r="C98" s="6">
        <v>44286</v>
      </c>
      <c r="D98" t="s">
        <v>91</v>
      </c>
      <c r="E98" s="8" t="s">
        <v>117</v>
      </c>
      <c r="F98" s="8" t="s">
        <v>117</v>
      </c>
      <c r="G98" s="8" t="s">
        <v>117</v>
      </c>
      <c r="H98" t="str">
        <f>[1]FEBRERO!D51</f>
        <v>DIR. DE OBRAS</v>
      </c>
      <c r="I98" t="str">
        <f>[1]FEBRERO!F51</f>
        <v>MARCOS EFRAIN</v>
      </c>
      <c r="J98" t="str">
        <f>[1]FEBRERO!G51</f>
        <v>MOO</v>
      </c>
      <c r="K98" t="str">
        <f>[1]FEBRERO!H51</f>
        <v>YAM</v>
      </c>
      <c r="L98" t="s">
        <v>101</v>
      </c>
      <c r="M98" t="str">
        <f>[1]FEBRERO!K51</f>
        <v>ENTREGA DE  ESTUFAS</v>
      </c>
      <c r="N98" t="s">
        <v>103</v>
      </c>
      <c r="O98" s="8">
        <v>0</v>
      </c>
      <c r="P98" s="8">
        <v>0</v>
      </c>
      <c r="Q98" s="8" t="s">
        <v>129</v>
      </c>
      <c r="R98" s="8" t="s">
        <v>130</v>
      </c>
      <c r="S98" s="8" t="s">
        <v>130</v>
      </c>
      <c r="T98" s="8" t="s">
        <v>129</v>
      </c>
      <c r="U98" s="11" t="str">
        <f>[1]FEBRERO!J51</f>
        <v>CAMPECHE</v>
      </c>
      <c r="V98" s="8" t="s">
        <v>131</v>
      </c>
      <c r="W98" t="str">
        <f>[1]FEBRERO!K51</f>
        <v>ENTREGA DE  ESTUFAS</v>
      </c>
      <c r="X98" s="6">
        <f>[1]FEBRERO!B51</f>
        <v>44238</v>
      </c>
      <c r="Y98" s="6">
        <f>[1]FEBRERO!C51</f>
        <v>44238</v>
      </c>
      <c r="AA98" s="13">
        <f>[1]FEBRERO!I51</f>
        <v>377.45</v>
      </c>
      <c r="AC98" s="6">
        <v>44242</v>
      </c>
      <c r="AG98" t="s">
        <v>132</v>
      </c>
      <c r="AH98" s="6">
        <v>44312</v>
      </c>
      <c r="AI98" s="6">
        <v>44327</v>
      </c>
    </row>
    <row r="99" spans="1:35" x14ac:dyDescent="0.25">
      <c r="A99">
        <v>2021</v>
      </c>
      <c r="B99" s="6">
        <v>44197</v>
      </c>
      <c r="C99" s="6">
        <v>44286</v>
      </c>
      <c r="D99" t="s">
        <v>91</v>
      </c>
      <c r="E99" s="8" t="s">
        <v>117</v>
      </c>
      <c r="F99" s="8" t="s">
        <v>117</v>
      </c>
      <c r="G99" s="8" t="s">
        <v>117</v>
      </c>
      <c r="H99" t="str">
        <f>[1]FEBRERO!D52</f>
        <v>DIR. DE OBRAS</v>
      </c>
      <c r="I99" t="str">
        <f>[1]FEBRERO!F52</f>
        <v>ROGER AUGUSTO</v>
      </c>
      <c r="J99" t="str">
        <f>[1]FEBRERO!G52</f>
        <v>AYIL</v>
      </c>
      <c r="K99" t="str">
        <f>[1]FEBRERO!H52</f>
        <v>DZIB</v>
      </c>
      <c r="L99" t="s">
        <v>101</v>
      </c>
      <c r="M99" t="str">
        <f>[1]FEBRERO!K52</f>
        <v>ENTREGA DE  ESTUFAS</v>
      </c>
      <c r="N99" t="s">
        <v>103</v>
      </c>
      <c r="O99" s="8">
        <v>0</v>
      </c>
      <c r="P99" s="8">
        <v>0</v>
      </c>
      <c r="Q99" s="8" t="s">
        <v>129</v>
      </c>
      <c r="R99" s="8" t="s">
        <v>130</v>
      </c>
      <c r="S99" s="8" t="s">
        <v>130</v>
      </c>
      <c r="T99" s="8" t="s">
        <v>129</v>
      </c>
      <c r="U99" s="11" t="str">
        <f>[1]FEBRERO!J52</f>
        <v>CAMPECHE</v>
      </c>
      <c r="V99" s="8" t="s">
        <v>131</v>
      </c>
      <c r="W99" t="str">
        <f>[1]FEBRERO!K52</f>
        <v>ENTREGA DE  ESTUFAS</v>
      </c>
      <c r="X99" s="6">
        <f>[1]FEBRERO!B52</f>
        <v>44238</v>
      </c>
      <c r="Y99" s="6">
        <f>[1]FEBRERO!C52</f>
        <v>44238</v>
      </c>
      <c r="AA99" s="13">
        <f>[1]FEBRERO!I52</f>
        <v>377.45</v>
      </c>
      <c r="AC99" s="6">
        <v>44243</v>
      </c>
      <c r="AG99" t="s">
        <v>132</v>
      </c>
      <c r="AH99" s="6">
        <v>44312</v>
      </c>
      <c r="AI99" s="6">
        <v>44327</v>
      </c>
    </row>
    <row r="100" spans="1:35" x14ac:dyDescent="0.25">
      <c r="A100">
        <v>2021</v>
      </c>
      <c r="B100" s="6">
        <v>44197</v>
      </c>
      <c r="C100" s="6">
        <v>44286</v>
      </c>
      <c r="D100" t="s">
        <v>91</v>
      </c>
      <c r="E100" s="8" t="s">
        <v>114</v>
      </c>
      <c r="F100" s="8" t="s">
        <v>118</v>
      </c>
      <c r="G100" s="8" t="s">
        <v>118</v>
      </c>
      <c r="H100" t="str">
        <f>[1]FEBRERO!D53</f>
        <v>DIR. DE OBRAS</v>
      </c>
      <c r="I100" t="str">
        <f>[1]FEBRERO!F53</f>
        <v>MARTIN DE LOS ANGELES</v>
      </c>
      <c r="J100" t="str">
        <f>[1]FEBRERO!G53</f>
        <v>VILLARINO</v>
      </c>
      <c r="K100" t="str">
        <f>[1]FEBRERO!H53</f>
        <v>SEGOVIA</v>
      </c>
      <c r="L100" t="s">
        <v>101</v>
      </c>
      <c r="M100" t="str">
        <f>[1]FEBRERO!K53</f>
        <v>ENTREGA DE  ESTUFAS</v>
      </c>
      <c r="N100" t="s">
        <v>103</v>
      </c>
      <c r="O100" s="8">
        <v>0</v>
      </c>
      <c r="P100" s="8">
        <v>0</v>
      </c>
      <c r="Q100" s="8" t="s">
        <v>129</v>
      </c>
      <c r="R100" s="8" t="s">
        <v>130</v>
      </c>
      <c r="S100" s="8" t="s">
        <v>130</v>
      </c>
      <c r="T100" s="8" t="s">
        <v>129</v>
      </c>
      <c r="U100" s="11" t="str">
        <f>[1]FEBRERO!J53</f>
        <v>CAMPECHE</v>
      </c>
      <c r="V100" s="8" t="s">
        <v>131</v>
      </c>
      <c r="W100" t="str">
        <f>[1]FEBRERO!K53</f>
        <v>ENTREGA DE  ESTUFAS</v>
      </c>
      <c r="X100" s="6">
        <f>[1]FEBRERO!B53</f>
        <v>44238</v>
      </c>
      <c r="Y100" s="6">
        <f>[1]FEBRERO!C53</f>
        <v>44238</v>
      </c>
      <c r="AA100" s="13">
        <f>[1]FEBRERO!I53</f>
        <v>377.45</v>
      </c>
      <c r="AC100" s="6">
        <v>44243</v>
      </c>
      <c r="AG100" t="s">
        <v>132</v>
      </c>
      <c r="AH100" s="6">
        <v>44312</v>
      </c>
      <c r="AI100" s="6">
        <v>44327</v>
      </c>
    </row>
    <row r="101" spans="1:35" x14ac:dyDescent="0.25">
      <c r="A101">
        <v>2021</v>
      </c>
      <c r="B101" s="6">
        <v>44197</v>
      </c>
      <c r="C101" s="6">
        <v>44286</v>
      </c>
      <c r="D101" t="s">
        <v>91</v>
      </c>
      <c r="E101" s="8" t="s">
        <v>117</v>
      </c>
      <c r="F101" s="8" t="s">
        <v>117</v>
      </c>
      <c r="G101" s="8" t="s">
        <v>117</v>
      </c>
      <c r="H101" t="str">
        <f>[1]FEBRERO!D54</f>
        <v>SUB. DE PROMOCION</v>
      </c>
      <c r="I101" t="str">
        <f>[1]FEBRERO!F54</f>
        <v>LUIS A</v>
      </c>
      <c r="J101" t="str">
        <f>[1]FEBRERO!G54</f>
        <v>RICHAUD</v>
      </c>
      <c r="K101" t="str">
        <f>[1]FEBRERO!H54</f>
        <v>VERA</v>
      </c>
      <c r="L101" t="s">
        <v>101</v>
      </c>
      <c r="M101" t="str">
        <f>[1]FEBRERO!K54</f>
        <v>ENTREGA DE  ESTUFAS</v>
      </c>
      <c r="N101" t="s">
        <v>103</v>
      </c>
      <c r="O101" s="8">
        <v>0</v>
      </c>
      <c r="P101" s="8">
        <v>0</v>
      </c>
      <c r="Q101" s="8" t="s">
        <v>129</v>
      </c>
      <c r="R101" s="8" t="s">
        <v>130</v>
      </c>
      <c r="S101" s="8" t="s">
        <v>130</v>
      </c>
      <c r="T101" s="8" t="s">
        <v>129</v>
      </c>
      <c r="U101" s="11" t="str">
        <f>[1]FEBRERO!J54</f>
        <v>CAMPECHE</v>
      </c>
      <c r="V101" s="8" t="s">
        <v>131</v>
      </c>
      <c r="W101" t="str">
        <f>[1]FEBRERO!K54</f>
        <v>ENTREGA DE  ESTUFAS</v>
      </c>
      <c r="X101" s="6">
        <f>[1]FEBRERO!B54</f>
        <v>44238</v>
      </c>
      <c r="Y101" s="6">
        <f>[1]FEBRERO!C54</f>
        <v>44238</v>
      </c>
      <c r="AA101" s="13">
        <f>[1]FEBRERO!I54</f>
        <v>377.45</v>
      </c>
      <c r="AC101" s="6">
        <v>44243</v>
      </c>
      <c r="AG101" t="s">
        <v>132</v>
      </c>
      <c r="AH101" s="6">
        <v>44312</v>
      </c>
      <c r="AI101" s="6">
        <v>44327</v>
      </c>
    </row>
    <row r="102" spans="1:35" x14ac:dyDescent="0.25">
      <c r="A102">
        <v>2021</v>
      </c>
      <c r="B102" s="6">
        <v>44197</v>
      </c>
      <c r="C102" s="6">
        <v>44286</v>
      </c>
      <c r="D102" t="s">
        <v>91</v>
      </c>
      <c r="E102" s="8" t="s">
        <v>115</v>
      </c>
      <c r="F102" s="8" t="s">
        <v>115</v>
      </c>
      <c r="G102" s="8" t="s">
        <v>115</v>
      </c>
      <c r="H102" t="str">
        <f>[1]FEBRERO!D55</f>
        <v>DIR. DE PLANEACION</v>
      </c>
      <c r="I102" t="str">
        <f>[1]FEBRERO!F55</f>
        <v>WILLIAM IVAN</v>
      </c>
      <c r="J102" t="str">
        <f>[1]FEBRERO!G55</f>
        <v>COSGALLA</v>
      </c>
      <c r="K102" t="str">
        <f>[1]FEBRERO!H55</f>
        <v>CHAN</v>
      </c>
      <c r="L102" t="s">
        <v>101</v>
      </c>
      <c r="M102" t="str">
        <f>[1]FEBRERO!K55</f>
        <v>FIRMAS DE SUBSIDIOS</v>
      </c>
      <c r="N102" t="s">
        <v>103</v>
      </c>
      <c r="O102" s="8">
        <v>0</v>
      </c>
      <c r="P102" s="8">
        <v>0</v>
      </c>
      <c r="Q102" s="8" t="s">
        <v>129</v>
      </c>
      <c r="R102" s="8" t="s">
        <v>130</v>
      </c>
      <c r="S102" s="8" t="s">
        <v>130</v>
      </c>
      <c r="T102" s="8" t="s">
        <v>129</v>
      </c>
      <c r="U102" s="11" t="str">
        <f>[1]FEBRERO!J55</f>
        <v>PALIZAD-CANDELARIA</v>
      </c>
      <c r="V102" s="8" t="s">
        <v>131</v>
      </c>
      <c r="W102" t="str">
        <f>[1]FEBRERO!K55</f>
        <v>FIRMAS DE SUBSIDIOS</v>
      </c>
      <c r="X102" s="6">
        <f>[1]FEBRERO!B55</f>
        <v>44238</v>
      </c>
      <c r="Y102" s="6">
        <f>[1]FEBRERO!C55</f>
        <v>44239</v>
      </c>
      <c r="AA102" s="13">
        <f>[1]FEBRERO!I55</f>
        <v>1660.78</v>
      </c>
      <c r="AC102" s="6">
        <v>44243</v>
      </c>
      <c r="AG102" t="s">
        <v>132</v>
      </c>
      <c r="AH102" s="6">
        <v>44312</v>
      </c>
      <c r="AI102" s="6">
        <v>44327</v>
      </c>
    </row>
    <row r="103" spans="1:35" x14ac:dyDescent="0.25">
      <c r="A103">
        <v>2021</v>
      </c>
      <c r="B103" s="6">
        <v>44197</v>
      </c>
      <c r="C103" s="6">
        <v>44286</v>
      </c>
      <c r="D103" t="s">
        <v>91</v>
      </c>
      <c r="E103" s="8" t="s">
        <v>115</v>
      </c>
      <c r="F103" s="8" t="s">
        <v>115</v>
      </c>
      <c r="G103" s="8" t="s">
        <v>115</v>
      </c>
      <c r="H103" t="str">
        <f>[1]FEBRERO!D56</f>
        <v>DIR. DE PLANEACION</v>
      </c>
      <c r="I103" t="str">
        <f>[1]FEBRERO!F56</f>
        <v>DAVID FERNANDO</v>
      </c>
      <c r="J103" t="str">
        <f>[1]FEBRERO!G56</f>
        <v>AGUILAR</v>
      </c>
      <c r="K103" t="str">
        <f>[1]FEBRERO!H56</f>
        <v>MEDINA</v>
      </c>
      <c r="L103" t="s">
        <v>101</v>
      </c>
      <c r="M103" t="str">
        <f>[1]FEBRERO!K56</f>
        <v>FIRMAS DE SUBSIDIOS</v>
      </c>
      <c r="N103" t="s">
        <v>103</v>
      </c>
      <c r="O103" s="8">
        <v>0</v>
      </c>
      <c r="P103" s="8">
        <v>0</v>
      </c>
      <c r="Q103" s="8" t="s">
        <v>129</v>
      </c>
      <c r="R103" s="8" t="s">
        <v>130</v>
      </c>
      <c r="S103" s="8" t="s">
        <v>130</v>
      </c>
      <c r="T103" s="8" t="s">
        <v>129</v>
      </c>
      <c r="U103" s="11" t="str">
        <f>[1]FEBRERO!J56</f>
        <v>PALIZAD-CANDELARIA</v>
      </c>
      <c r="V103" s="8" t="s">
        <v>131</v>
      </c>
      <c r="W103" t="str">
        <f>[1]FEBRERO!K56</f>
        <v>FIRMAS DE SUBSIDIOS</v>
      </c>
      <c r="X103" s="6">
        <f>[1]FEBRERO!B56</f>
        <v>44238</v>
      </c>
      <c r="Y103" s="6">
        <f>[1]FEBRERO!C56</f>
        <v>44239</v>
      </c>
      <c r="AA103" s="13">
        <f>[1]FEBRERO!I56</f>
        <v>1660.78</v>
      </c>
      <c r="AC103" s="6">
        <v>44244</v>
      </c>
      <c r="AG103" t="s">
        <v>132</v>
      </c>
      <c r="AH103" s="6">
        <v>44312</v>
      </c>
      <c r="AI103" s="6">
        <v>44327</v>
      </c>
    </row>
    <row r="104" spans="1:35" x14ac:dyDescent="0.25">
      <c r="A104">
        <v>2021</v>
      </c>
      <c r="B104" s="6">
        <v>44197</v>
      </c>
      <c r="C104" s="6">
        <v>44286</v>
      </c>
      <c r="D104" t="s">
        <v>91</v>
      </c>
      <c r="E104" s="8" t="s">
        <v>114</v>
      </c>
      <c r="F104" s="8" t="s">
        <v>114</v>
      </c>
      <c r="G104" s="8" t="s">
        <v>114</v>
      </c>
      <c r="H104" t="str">
        <f>[1]FEBRERO!D57</f>
        <v>DIR. DE PLANEACION</v>
      </c>
      <c r="I104" t="str">
        <f>[1]FEBRERO!F57</f>
        <v>BELZABETH</v>
      </c>
      <c r="J104" t="str">
        <f>[1]FEBRERO!G57</f>
        <v>OJEDA</v>
      </c>
      <c r="K104" t="str">
        <f>[1]FEBRERO!H57</f>
        <v>CASTRO</v>
      </c>
      <c r="L104" t="s">
        <v>101</v>
      </c>
      <c r="M104" t="str">
        <f>[1]FEBRERO!K57</f>
        <v>EVENTO DE ENTREGA DE ESTFA</v>
      </c>
      <c r="N104" t="s">
        <v>103</v>
      </c>
      <c r="O104" s="8">
        <v>0</v>
      </c>
      <c r="P104" s="8">
        <v>0</v>
      </c>
      <c r="Q104" s="8" t="s">
        <v>129</v>
      </c>
      <c r="R104" s="8" t="s">
        <v>130</v>
      </c>
      <c r="S104" s="8" t="s">
        <v>130</v>
      </c>
      <c r="T104" s="8" t="s">
        <v>129</v>
      </c>
      <c r="U104" s="11" t="str">
        <f>[1]FEBRERO!J57</f>
        <v>PALIZAD-CANDELARIA</v>
      </c>
      <c r="V104" s="8" t="s">
        <v>131</v>
      </c>
      <c r="W104" t="str">
        <f>[1]FEBRERO!K57</f>
        <v>EVENTO DE ENTREGA DE ESTFA</v>
      </c>
      <c r="X104" s="6">
        <f>[1]FEBRERO!B57</f>
        <v>44541</v>
      </c>
      <c r="Y104" s="6">
        <f>[1]FEBRERO!C57</f>
        <v>44240</v>
      </c>
      <c r="AA104" s="13">
        <f>[1]FEBRERO!I57</f>
        <v>2717.64</v>
      </c>
      <c r="AC104" s="6">
        <v>44244</v>
      </c>
      <c r="AG104" t="s">
        <v>132</v>
      </c>
      <c r="AH104" s="6">
        <v>44312</v>
      </c>
      <c r="AI104" s="6">
        <v>44327</v>
      </c>
    </row>
    <row r="105" spans="1:35" x14ac:dyDescent="0.25">
      <c r="A105">
        <v>2021</v>
      </c>
      <c r="B105" s="6">
        <v>44197</v>
      </c>
      <c r="C105" s="6">
        <v>44286</v>
      </c>
      <c r="D105" t="s">
        <v>91</v>
      </c>
      <c r="E105" s="8" t="s">
        <v>115</v>
      </c>
      <c r="F105" s="8" t="s">
        <v>115</v>
      </c>
      <c r="G105" s="8" t="s">
        <v>115</v>
      </c>
      <c r="H105" t="str">
        <f>[1]FEBRERO!D58</f>
        <v>SUB. DE PROMOCION</v>
      </c>
      <c r="I105" t="str">
        <f>[1]FEBRERO!F58</f>
        <v>JOSE ISAIAS</v>
      </c>
      <c r="J105" t="str">
        <f>[1]FEBRERO!G58</f>
        <v>MAY</v>
      </c>
      <c r="K105" t="str">
        <f>[1]FEBRERO!H58</f>
        <v>YERBES</v>
      </c>
      <c r="L105" t="s">
        <v>101</v>
      </c>
      <c r="M105" t="str">
        <f>[1]FEBRERO!K58</f>
        <v>EVENTODE  ENTREGA  DE ESTUFA</v>
      </c>
      <c r="N105" t="s">
        <v>103</v>
      </c>
      <c r="O105" s="8">
        <v>0</v>
      </c>
      <c r="P105" s="8">
        <v>0</v>
      </c>
      <c r="Q105" s="8" t="s">
        <v>129</v>
      </c>
      <c r="R105" s="8" t="s">
        <v>130</v>
      </c>
      <c r="S105" s="8" t="s">
        <v>130</v>
      </c>
      <c r="T105" s="8" t="s">
        <v>129</v>
      </c>
      <c r="U105" s="11" t="str">
        <f>[1]FEBRERO!J58</f>
        <v>PALIZAD-CANDELARIA</v>
      </c>
      <c r="V105" s="8" t="s">
        <v>131</v>
      </c>
      <c r="W105" t="str">
        <f>[1]FEBRERO!K58</f>
        <v>EVENTODE  ENTREGA  DE ESTUFA</v>
      </c>
      <c r="X105" s="6">
        <f>[1]FEBRERO!B58</f>
        <v>44238</v>
      </c>
      <c r="Y105" s="6">
        <f>[1]FEBRERO!C58</f>
        <v>44240</v>
      </c>
      <c r="AA105" s="13">
        <f>[1]FEBRERO!I58</f>
        <v>2717.64</v>
      </c>
      <c r="AC105" s="6">
        <v>44244</v>
      </c>
      <c r="AG105" t="s">
        <v>132</v>
      </c>
      <c r="AH105" s="6">
        <v>44312</v>
      </c>
      <c r="AI105" s="6">
        <v>44327</v>
      </c>
    </row>
    <row r="106" spans="1:35" x14ac:dyDescent="0.25">
      <c r="A106">
        <v>2021</v>
      </c>
      <c r="B106" s="6">
        <v>44197</v>
      </c>
      <c r="C106" s="6">
        <v>44286</v>
      </c>
      <c r="D106" t="s">
        <v>91</v>
      </c>
      <c r="E106" s="8" t="s">
        <v>117</v>
      </c>
      <c r="F106" s="8" t="s">
        <v>117</v>
      </c>
      <c r="G106" s="8" t="s">
        <v>117</v>
      </c>
      <c r="H106" t="str">
        <f>[1]FEBRERO!D59</f>
        <v>SUB. DE PROMOCION</v>
      </c>
      <c r="I106" t="str">
        <f>[1]FEBRERO!F59</f>
        <v>GUADALUPE DEL CARMEN</v>
      </c>
      <c r="J106" t="str">
        <f>[1]FEBRERO!G59</f>
        <v>SALAZAR</v>
      </c>
      <c r="K106" t="str">
        <f>[1]FEBRERO!H59</f>
        <v>CONTRERAS</v>
      </c>
      <c r="L106" t="s">
        <v>101</v>
      </c>
      <c r="M106" t="str">
        <f>[1]FEBRERO!K59</f>
        <v>EVENTO DE ENTREGA DE ESTFA</v>
      </c>
      <c r="N106" t="s">
        <v>103</v>
      </c>
      <c r="O106" s="8">
        <v>0</v>
      </c>
      <c r="P106" s="8">
        <v>0</v>
      </c>
      <c r="Q106" s="8" t="s">
        <v>129</v>
      </c>
      <c r="R106" s="8" t="s">
        <v>130</v>
      </c>
      <c r="S106" s="8" t="s">
        <v>130</v>
      </c>
      <c r="T106" s="8" t="s">
        <v>129</v>
      </c>
      <c r="U106" s="11" t="str">
        <f>[1]FEBRERO!J59</f>
        <v>PALIZAD-CANDELARIA</v>
      </c>
      <c r="V106" s="8" t="s">
        <v>131</v>
      </c>
      <c r="W106" t="str">
        <f>[1]FEBRERO!K59</f>
        <v>EVENTO DE ENTREGA DE ESTFA</v>
      </c>
      <c r="X106" s="6">
        <f>[1]FEBRERO!B59</f>
        <v>44238</v>
      </c>
      <c r="Y106" s="6">
        <f>[1]FEBRERO!C59</f>
        <v>44240</v>
      </c>
      <c r="AA106" s="13">
        <f>[1]FEBRERO!I59</f>
        <v>2491.17</v>
      </c>
      <c r="AC106" s="6">
        <v>44244</v>
      </c>
      <c r="AG106" t="s">
        <v>132</v>
      </c>
      <c r="AH106" s="6">
        <v>44312</v>
      </c>
      <c r="AI106" s="6">
        <v>44327</v>
      </c>
    </row>
    <row r="107" spans="1:35" x14ac:dyDescent="0.25">
      <c r="A107">
        <v>2021</v>
      </c>
      <c r="B107" s="6">
        <v>44197</v>
      </c>
      <c r="C107" s="6">
        <v>44286</v>
      </c>
      <c r="D107" t="s">
        <v>91</v>
      </c>
      <c r="E107" s="8" t="s">
        <v>117</v>
      </c>
      <c r="F107" s="8" t="s">
        <v>117</v>
      </c>
      <c r="G107" s="8" t="s">
        <v>117</v>
      </c>
      <c r="H107" t="str">
        <f>[1]FEBRERO!D60</f>
        <v>DIR. DE PLANEACION</v>
      </c>
      <c r="I107" t="str">
        <f>[1]FEBRERO!F60</f>
        <v>ALEJANDRO</v>
      </c>
      <c r="J107" t="str">
        <f>[1]FEBRERO!G60</f>
        <v>MAY</v>
      </c>
      <c r="K107" t="str">
        <f>[1]FEBRERO!H60</f>
        <v>CHAN</v>
      </c>
      <c r="L107" t="s">
        <v>101</v>
      </c>
      <c r="M107" t="str">
        <f>[1]FEBRERO!K60</f>
        <v>EVENTO DE ENTREGA DE ESTFA</v>
      </c>
      <c r="N107" t="s">
        <v>103</v>
      </c>
      <c r="O107" s="8">
        <v>0</v>
      </c>
      <c r="P107" s="8">
        <v>0</v>
      </c>
      <c r="Q107" s="8" t="s">
        <v>129</v>
      </c>
      <c r="R107" s="8" t="s">
        <v>130</v>
      </c>
      <c r="S107" s="8" t="s">
        <v>130</v>
      </c>
      <c r="T107" s="8" t="s">
        <v>129</v>
      </c>
      <c r="U107" s="11" t="str">
        <f>[1]FEBRERO!J60</f>
        <v>PALIZAD-CANDELARIA</v>
      </c>
      <c r="V107" s="8" t="s">
        <v>131</v>
      </c>
      <c r="W107" t="str">
        <f>[1]FEBRERO!K60</f>
        <v>EVENTO DE ENTREGA DE ESTFA</v>
      </c>
      <c r="X107" s="6">
        <f>[1]FEBRERO!B60</f>
        <v>44238</v>
      </c>
      <c r="Y107" s="6">
        <f>[1]FEBRERO!C60</f>
        <v>44240</v>
      </c>
      <c r="AA107" s="13">
        <f>[1]FEBRERO!I60</f>
        <v>2491.17</v>
      </c>
      <c r="AC107" s="6">
        <v>44244</v>
      </c>
      <c r="AG107" t="s">
        <v>132</v>
      </c>
      <c r="AH107" s="6">
        <v>44312</v>
      </c>
      <c r="AI107" s="6">
        <v>44327</v>
      </c>
    </row>
    <row r="108" spans="1:35" x14ac:dyDescent="0.25">
      <c r="A108">
        <v>2021</v>
      </c>
      <c r="B108" s="6">
        <v>44197</v>
      </c>
      <c r="C108" s="6">
        <v>44286</v>
      </c>
      <c r="D108" t="s">
        <v>91</v>
      </c>
      <c r="E108" s="8" t="s">
        <v>115</v>
      </c>
      <c r="F108" s="8" t="s">
        <v>115</v>
      </c>
      <c r="G108" s="8" t="s">
        <v>115</v>
      </c>
      <c r="H108" t="str">
        <f>[1]FEBRERO!D61</f>
        <v>DIR. DE PLANEACION</v>
      </c>
      <c r="I108" t="str">
        <f>[1]FEBRERO!F61</f>
        <v>EFRAIN MANUEL</v>
      </c>
      <c r="J108" t="str">
        <f>[1]FEBRERO!G61</f>
        <v>OSORIO</v>
      </c>
      <c r="K108" t="str">
        <f>[1]FEBRERO!H61</f>
        <v>ROSADO</v>
      </c>
      <c r="L108" t="s">
        <v>101</v>
      </c>
      <c r="M108" t="str">
        <f>[1]FEBRERO!K61</f>
        <v>REUNION  CON BENEFICIARIOS</v>
      </c>
      <c r="N108" t="s">
        <v>103</v>
      </c>
      <c r="O108" s="8">
        <v>0</v>
      </c>
      <c r="P108" s="8">
        <v>0</v>
      </c>
      <c r="Q108" s="8" t="s">
        <v>129</v>
      </c>
      <c r="R108" s="8" t="s">
        <v>130</v>
      </c>
      <c r="S108" s="8" t="s">
        <v>130</v>
      </c>
      <c r="T108" s="8" t="s">
        <v>129</v>
      </c>
      <c r="U108" s="11" t="str">
        <f>[1]FEBRERO!J61</f>
        <v>CANDELARIA</v>
      </c>
      <c r="V108" s="8" t="s">
        <v>131</v>
      </c>
      <c r="W108" t="str">
        <f>[1]FEBRERO!K61</f>
        <v>REUNION  CON BENEFICIARIOS</v>
      </c>
      <c r="X108" s="6">
        <f>[1]FEBRERO!B61</f>
        <v>44239</v>
      </c>
      <c r="Y108" s="6">
        <f>[1]FEBRERO!C61</f>
        <v>44239</v>
      </c>
      <c r="AA108" s="13">
        <f>[1]FEBRERO!I61</f>
        <v>603.91999999999996</v>
      </c>
      <c r="AC108" s="6">
        <v>44244</v>
      </c>
      <c r="AG108" t="s">
        <v>132</v>
      </c>
      <c r="AH108" s="6">
        <v>44312</v>
      </c>
      <c r="AI108" s="6">
        <v>44327</v>
      </c>
    </row>
    <row r="109" spans="1:35" x14ac:dyDescent="0.25">
      <c r="A109">
        <v>2021</v>
      </c>
      <c r="B109" s="6">
        <v>44197</v>
      </c>
      <c r="C109" s="6">
        <v>44286</v>
      </c>
      <c r="D109" t="s">
        <v>91</v>
      </c>
      <c r="E109" s="8" t="s">
        <v>114</v>
      </c>
      <c r="F109" s="8" t="s">
        <v>114</v>
      </c>
      <c r="G109" s="8" t="s">
        <v>114</v>
      </c>
      <c r="H109" t="str">
        <f>[1]FEBRERO!D62</f>
        <v>DIR. DE PLANEACION</v>
      </c>
      <c r="I109" t="str">
        <f>[1]FEBRERO!F62</f>
        <v>MARCIAL</v>
      </c>
      <c r="J109" t="str">
        <f>[1]FEBRERO!G62</f>
        <v>BOJORQUEZ</v>
      </c>
      <c r="K109" t="str">
        <f>[1]FEBRERO!H62</f>
        <v>HERNANDEZ</v>
      </c>
      <c r="L109" t="s">
        <v>101</v>
      </c>
      <c r="M109" t="str">
        <f>[1]FEBRERO!K62</f>
        <v>REUNION CON  PERSONAL</v>
      </c>
      <c r="N109" t="s">
        <v>103</v>
      </c>
      <c r="O109" s="8">
        <v>0</v>
      </c>
      <c r="P109" s="8">
        <v>0</v>
      </c>
      <c r="Q109" s="8" t="s">
        <v>129</v>
      </c>
      <c r="R109" s="8" t="s">
        <v>130</v>
      </c>
      <c r="S109" s="8" t="s">
        <v>130</v>
      </c>
      <c r="T109" s="8" t="s">
        <v>129</v>
      </c>
      <c r="U109" s="11" t="str">
        <f>[1]FEBRERO!J62</f>
        <v>CANDELARIA</v>
      </c>
      <c r="V109" s="8" t="s">
        <v>131</v>
      </c>
      <c r="W109" t="str">
        <f>[1]FEBRERO!K62</f>
        <v>REUNION CON  PERSONAL</v>
      </c>
      <c r="X109" s="6">
        <f>[1]FEBRERO!B62</f>
        <v>44239</v>
      </c>
      <c r="Y109" s="6">
        <f>[1]FEBRERO!C62</f>
        <v>44239</v>
      </c>
      <c r="AA109" s="13">
        <f>[1]FEBRERO!I62</f>
        <v>603.91999999999996</v>
      </c>
      <c r="AC109" s="6">
        <v>44244</v>
      </c>
      <c r="AG109" t="s">
        <v>132</v>
      </c>
      <c r="AH109" s="6">
        <v>44312</v>
      </c>
      <c r="AI109" s="6">
        <v>44327</v>
      </c>
    </row>
    <row r="110" spans="1:35" x14ac:dyDescent="0.25">
      <c r="A110">
        <v>2021</v>
      </c>
      <c r="B110" s="6">
        <v>44197</v>
      </c>
      <c r="C110" s="6">
        <v>44286</v>
      </c>
      <c r="D110" t="s">
        <v>91</v>
      </c>
      <c r="E110" s="8" t="s">
        <v>116</v>
      </c>
      <c r="F110" s="8" t="s">
        <v>116</v>
      </c>
      <c r="G110" s="8" t="s">
        <v>116</v>
      </c>
      <c r="H110" t="str">
        <f>[1]FEBRERO!D63</f>
        <v>DIR. GENERAL</v>
      </c>
      <c r="I110" t="str">
        <f>[1]FEBRERO!F63</f>
        <v xml:space="preserve">JOSE </v>
      </c>
      <c r="J110" t="str">
        <f>[1]FEBRERO!G63</f>
        <v>HERNANDEZ</v>
      </c>
      <c r="K110" t="str">
        <f>[1]FEBRERO!H63</f>
        <v>CHAVEZ</v>
      </c>
      <c r="L110" t="s">
        <v>101</v>
      </c>
      <c r="M110" t="str">
        <f>[1]FEBRERO!K63</f>
        <v>EVENTO  ENTREGA DE  ACCION</v>
      </c>
      <c r="N110" t="s">
        <v>103</v>
      </c>
      <c r="O110" s="8">
        <v>0</v>
      </c>
      <c r="P110" s="8">
        <v>0</v>
      </c>
      <c r="Q110" s="8" t="s">
        <v>129</v>
      </c>
      <c r="R110" s="8" t="s">
        <v>130</v>
      </c>
      <c r="S110" s="8" t="s">
        <v>130</v>
      </c>
      <c r="T110" s="8" t="s">
        <v>129</v>
      </c>
      <c r="U110" s="11" t="str">
        <f>[1]FEBRERO!J63</f>
        <v>PALIZAD-CANDELARIA</v>
      </c>
      <c r="V110" s="8" t="s">
        <v>131</v>
      </c>
      <c r="W110" t="str">
        <f>[1]FEBRERO!K63</f>
        <v>EVENTO  ENTREGA DE  ACCION</v>
      </c>
      <c r="X110" s="6">
        <f>[1]FEBRERO!B63</f>
        <v>44239</v>
      </c>
      <c r="Y110" s="6">
        <f>[1]FEBRERO!C63</f>
        <v>44240</v>
      </c>
      <c r="AA110" s="13">
        <f>[1]FEBRERO!I63</f>
        <v>1811.76</v>
      </c>
      <c r="AC110" s="6">
        <v>44244</v>
      </c>
      <c r="AG110" t="s">
        <v>132</v>
      </c>
      <c r="AH110" s="6">
        <v>44312</v>
      </c>
      <c r="AI110" s="6">
        <v>44327</v>
      </c>
    </row>
    <row r="111" spans="1:35" x14ac:dyDescent="0.25">
      <c r="A111">
        <v>2021</v>
      </c>
      <c r="B111" s="6">
        <v>44197</v>
      </c>
      <c r="C111" s="6">
        <v>44286</v>
      </c>
      <c r="D111" t="s">
        <v>91</v>
      </c>
      <c r="E111" s="8" t="s">
        <v>117</v>
      </c>
      <c r="F111" s="8" t="s">
        <v>117</v>
      </c>
      <c r="G111" s="8" t="s">
        <v>117</v>
      </c>
      <c r="H111" t="str">
        <f>[1]FEBRERO!D64</f>
        <v>DIR. GENERAL</v>
      </c>
      <c r="I111" t="str">
        <f>[1]FEBRERO!F64</f>
        <v>GUADALUPE</v>
      </c>
      <c r="J111" t="str">
        <f>[1]FEBRERO!G64</f>
        <v>RAMIREZ</v>
      </c>
      <c r="K111" t="str">
        <f>[1]FEBRERO!H64</f>
        <v>ROSEL</v>
      </c>
      <c r="L111" t="s">
        <v>101</v>
      </c>
      <c r="M111" t="str">
        <f>[1]FEBRERO!K64</f>
        <v>EVENTO  ENTREGA DE  ACCION</v>
      </c>
      <c r="N111" t="s">
        <v>103</v>
      </c>
      <c r="O111" s="8">
        <v>0</v>
      </c>
      <c r="P111" s="8">
        <v>0</v>
      </c>
      <c r="Q111" s="8" t="s">
        <v>129</v>
      </c>
      <c r="R111" s="8" t="s">
        <v>130</v>
      </c>
      <c r="S111" s="8" t="s">
        <v>130</v>
      </c>
      <c r="T111" s="8" t="s">
        <v>129</v>
      </c>
      <c r="U111" s="11" t="str">
        <f>[1]FEBRERO!J64</f>
        <v>PALIZAD-CANDELARIA</v>
      </c>
      <c r="V111" s="8" t="s">
        <v>131</v>
      </c>
      <c r="W111" t="str">
        <f>[1]FEBRERO!K64</f>
        <v>EVENTO  ENTREGA DE  ACCION</v>
      </c>
      <c r="X111" s="6">
        <f>[1]FEBRERO!B64</f>
        <v>44239</v>
      </c>
      <c r="Y111" s="6">
        <f>[1]FEBRERO!C64</f>
        <v>44240</v>
      </c>
      <c r="AA111" s="13">
        <f>[1]FEBRERO!I64</f>
        <v>1509.8</v>
      </c>
      <c r="AC111" s="6">
        <v>44244</v>
      </c>
      <c r="AG111" t="s">
        <v>132</v>
      </c>
      <c r="AH111" s="6">
        <v>44312</v>
      </c>
      <c r="AI111" s="6">
        <v>44327</v>
      </c>
    </row>
    <row r="112" spans="1:35" x14ac:dyDescent="0.25">
      <c r="A112">
        <v>2021</v>
      </c>
      <c r="B112" s="6">
        <v>44197</v>
      </c>
      <c r="C112" s="6">
        <v>44286</v>
      </c>
      <c r="D112" t="s">
        <v>91</v>
      </c>
      <c r="E112" s="8" t="s">
        <v>116</v>
      </c>
      <c r="F112" s="8" t="s">
        <v>116</v>
      </c>
      <c r="G112" s="8" t="s">
        <v>116</v>
      </c>
      <c r="H112" t="str">
        <f>[1]FEBRERO!D65</f>
        <v>DIR. DE OBRAS</v>
      </c>
      <c r="I112" t="str">
        <f>[1]FEBRERO!F65</f>
        <v>ROMAN</v>
      </c>
      <c r="J112" t="str">
        <f>[1]FEBRERO!G65</f>
        <v>FERRERA</v>
      </c>
      <c r="K112" t="str">
        <f>[1]FEBRERO!H65</f>
        <v>GONZALEZ</v>
      </c>
      <c r="L112" t="s">
        <v>101</v>
      </c>
      <c r="M112" t="str">
        <f>[1]FEBRERO!K65</f>
        <v>EVENTO ENTREGA DE ACCION</v>
      </c>
      <c r="N112" t="s">
        <v>103</v>
      </c>
      <c r="O112" s="8">
        <v>0</v>
      </c>
      <c r="P112" s="8">
        <v>0</v>
      </c>
      <c r="Q112" s="8" t="s">
        <v>129</v>
      </c>
      <c r="R112" s="8" t="s">
        <v>130</v>
      </c>
      <c r="S112" s="8" t="s">
        <v>130</v>
      </c>
      <c r="T112" s="8" t="s">
        <v>129</v>
      </c>
      <c r="U112" s="11" t="str">
        <f>[1]FEBRERO!J65</f>
        <v>PALIZAD-CANDELARIA</v>
      </c>
      <c r="V112" s="8" t="s">
        <v>131</v>
      </c>
      <c r="W112" t="str">
        <f>[1]FEBRERO!K65</f>
        <v>EVENTO ENTREGA DE ACCION</v>
      </c>
      <c r="X112" s="6">
        <f>[1]FEBRERO!B65</f>
        <v>44239</v>
      </c>
      <c r="Y112" s="6">
        <f>[1]FEBRERO!C65</f>
        <v>44240</v>
      </c>
      <c r="AA112" s="13">
        <f>[1]FEBRERO!I65</f>
        <v>1660.78</v>
      </c>
      <c r="AC112" s="6">
        <v>44244</v>
      </c>
      <c r="AG112" t="s">
        <v>132</v>
      </c>
      <c r="AH112" s="6">
        <v>44312</v>
      </c>
      <c r="AI112" s="6">
        <v>44327</v>
      </c>
    </row>
    <row r="113" spans="1:35" x14ac:dyDescent="0.25">
      <c r="A113">
        <v>2021</v>
      </c>
      <c r="B113" s="6">
        <v>44197</v>
      </c>
      <c r="C113" s="6">
        <v>44286</v>
      </c>
      <c r="D113" t="s">
        <v>91</v>
      </c>
      <c r="E113" s="8" t="s">
        <v>117</v>
      </c>
      <c r="F113" s="8" t="s">
        <v>117</v>
      </c>
      <c r="G113" s="8" t="s">
        <v>117</v>
      </c>
      <c r="H113" t="str">
        <f>[1]FEBRERO!D66</f>
        <v>DIR. DE OBRAS</v>
      </c>
      <c r="I113" t="str">
        <f>[1]FEBRERO!F66</f>
        <v>ROGER AUGUSTO</v>
      </c>
      <c r="J113" t="str">
        <f>[1]FEBRERO!G66</f>
        <v>AYIL</v>
      </c>
      <c r="K113" t="str">
        <f>[1]FEBRERO!H66</f>
        <v>DZIB</v>
      </c>
      <c r="L113" t="s">
        <v>101</v>
      </c>
      <c r="M113" t="str">
        <f>[1]FEBRERO!K66</f>
        <v>ENTREGA DE  ESTUFAS</v>
      </c>
      <c r="N113" t="s">
        <v>103</v>
      </c>
      <c r="O113" s="8">
        <v>0</v>
      </c>
      <c r="P113" s="8">
        <v>0</v>
      </c>
      <c r="Q113" s="8" t="s">
        <v>129</v>
      </c>
      <c r="R113" s="8" t="s">
        <v>130</v>
      </c>
      <c r="S113" s="8" t="s">
        <v>130</v>
      </c>
      <c r="T113" s="8" t="s">
        <v>129</v>
      </c>
      <c r="U113" s="11" t="str">
        <f>[1]FEBRERO!J66</f>
        <v>CAMPECHE</v>
      </c>
      <c r="V113" s="8" t="s">
        <v>131</v>
      </c>
      <c r="W113" t="str">
        <f>[1]FEBRERO!K66</f>
        <v>ENTREGA DE  ESTUFAS</v>
      </c>
      <c r="X113" s="6">
        <f>[1]FEBRERO!B66</f>
        <v>44240</v>
      </c>
      <c r="Y113" s="6">
        <f>[1]FEBRERO!C66</f>
        <v>44240</v>
      </c>
      <c r="AA113" s="13">
        <f>[1]FEBRERO!I66</f>
        <v>377.45</v>
      </c>
      <c r="AC113" s="6">
        <v>44244</v>
      </c>
      <c r="AG113" t="s">
        <v>132</v>
      </c>
      <c r="AH113" s="6">
        <v>44312</v>
      </c>
      <c r="AI113" s="6">
        <v>44327</v>
      </c>
    </row>
    <row r="114" spans="1:35" x14ac:dyDescent="0.25">
      <c r="A114">
        <v>2021</v>
      </c>
      <c r="B114" s="6">
        <v>44197</v>
      </c>
      <c r="C114" s="6">
        <v>44286</v>
      </c>
      <c r="D114" t="s">
        <v>91</v>
      </c>
      <c r="E114" s="8" t="s">
        <v>117</v>
      </c>
      <c r="F114" s="8" t="s">
        <v>117</v>
      </c>
      <c r="G114" s="8" t="s">
        <v>117</v>
      </c>
      <c r="H114" t="str">
        <f>[1]FEBRERO!D67</f>
        <v>DIR. DE OBRAS</v>
      </c>
      <c r="I114" t="str">
        <f>[1]FEBRERO!F67</f>
        <v>MARTIN DE LOS ANGELES</v>
      </c>
      <c r="J114" t="str">
        <f>[1]FEBRERO!G67</f>
        <v>VILLARINO</v>
      </c>
      <c r="K114" t="str">
        <f>[1]FEBRERO!H67</f>
        <v>SEGOVIA</v>
      </c>
      <c r="L114" t="s">
        <v>101</v>
      </c>
      <c r="M114" t="str">
        <f>[1]FEBRERO!K67</f>
        <v>ENTREGA DE  ESTUFAS</v>
      </c>
      <c r="N114" t="s">
        <v>103</v>
      </c>
      <c r="O114" s="8">
        <v>0</v>
      </c>
      <c r="P114" s="8">
        <v>0</v>
      </c>
      <c r="Q114" s="8" t="s">
        <v>129</v>
      </c>
      <c r="R114" s="8" t="s">
        <v>130</v>
      </c>
      <c r="S114" s="8" t="s">
        <v>130</v>
      </c>
      <c r="T114" s="8" t="s">
        <v>129</v>
      </c>
      <c r="U114" s="11" t="str">
        <f>[1]FEBRERO!J67</f>
        <v>CAMPECHE</v>
      </c>
      <c r="V114" s="8" t="s">
        <v>131</v>
      </c>
      <c r="W114" t="str">
        <f>[1]FEBRERO!K67</f>
        <v>ENTREGA DE  ESTUFAS</v>
      </c>
      <c r="X114" s="6">
        <f>[1]FEBRERO!B67</f>
        <v>44240</v>
      </c>
      <c r="Y114" s="6">
        <f>[1]FEBRERO!C67</f>
        <v>44240</v>
      </c>
      <c r="AA114" s="13">
        <f>[1]FEBRERO!I67</f>
        <v>377.45</v>
      </c>
      <c r="AC114" s="6">
        <v>44244</v>
      </c>
      <c r="AG114" t="s">
        <v>132</v>
      </c>
      <c r="AH114" s="6">
        <v>44312</v>
      </c>
      <c r="AI114" s="6">
        <v>44327</v>
      </c>
    </row>
    <row r="115" spans="1:35" x14ac:dyDescent="0.25">
      <c r="A115">
        <v>2021</v>
      </c>
      <c r="B115" s="6">
        <v>44197</v>
      </c>
      <c r="C115" s="6">
        <v>44286</v>
      </c>
      <c r="D115" t="s">
        <v>91</v>
      </c>
      <c r="E115" s="8" t="s">
        <v>117</v>
      </c>
      <c r="F115" s="8" t="s">
        <v>117</v>
      </c>
      <c r="G115" s="8" t="s">
        <v>117</v>
      </c>
      <c r="H115" t="str">
        <f>[1]FEBRERO!D68</f>
        <v>DIR. DE OBRAS</v>
      </c>
      <c r="I115" t="str">
        <f>[1]FEBRERO!F68</f>
        <v>MARCOS EFRAIN</v>
      </c>
      <c r="J115" t="str">
        <f>[1]FEBRERO!G68</f>
        <v>MOO</v>
      </c>
      <c r="K115" t="str">
        <f>[1]FEBRERO!H68</f>
        <v>YAM</v>
      </c>
      <c r="L115" t="s">
        <v>101</v>
      </c>
      <c r="M115" t="str">
        <f>[1]FEBRERO!K68</f>
        <v>ENTREGA DE  ESTUFAS</v>
      </c>
      <c r="N115" t="s">
        <v>103</v>
      </c>
      <c r="O115" s="8">
        <v>0</v>
      </c>
      <c r="P115" s="8">
        <v>0</v>
      </c>
      <c r="Q115" s="8" t="s">
        <v>129</v>
      </c>
      <c r="R115" s="8" t="s">
        <v>130</v>
      </c>
      <c r="S115" s="8" t="s">
        <v>130</v>
      </c>
      <c r="T115" s="8" t="s">
        <v>129</v>
      </c>
      <c r="U115" s="11" t="str">
        <f>[1]FEBRERO!J68</f>
        <v>CAMPECHE</v>
      </c>
      <c r="V115" s="8" t="s">
        <v>131</v>
      </c>
      <c r="W115" t="str">
        <f>[1]FEBRERO!K68</f>
        <v>ENTREGA DE  ESTUFAS</v>
      </c>
      <c r="X115" s="6">
        <f>[1]FEBRERO!B68</f>
        <v>44240</v>
      </c>
      <c r="Y115" s="6">
        <f>[1]FEBRERO!C68</f>
        <v>44240</v>
      </c>
      <c r="AA115" s="13">
        <f>[1]FEBRERO!I68</f>
        <v>377.45</v>
      </c>
      <c r="AC115" s="6">
        <v>44244</v>
      </c>
      <c r="AG115" t="s">
        <v>132</v>
      </c>
      <c r="AH115" s="6">
        <v>44312</v>
      </c>
      <c r="AI115" s="6">
        <v>44327</v>
      </c>
    </row>
    <row r="116" spans="1:35" x14ac:dyDescent="0.25">
      <c r="A116">
        <v>2021</v>
      </c>
      <c r="B116" s="6">
        <v>44197</v>
      </c>
      <c r="C116" s="6">
        <v>44286</v>
      </c>
      <c r="D116" t="s">
        <v>91</v>
      </c>
      <c r="E116" s="8" t="s">
        <v>117</v>
      </c>
      <c r="F116" s="8" t="s">
        <v>117</v>
      </c>
      <c r="G116" s="8" t="s">
        <v>117</v>
      </c>
      <c r="H116" t="str">
        <f>[1]FEBRERO!D69</f>
        <v>SUB. DE PROMOCION</v>
      </c>
      <c r="I116" t="str">
        <f>[1]FEBRERO!F69</f>
        <v>LUIS A</v>
      </c>
      <c r="J116" t="str">
        <f>[1]FEBRERO!G69</f>
        <v>RICHAUD</v>
      </c>
      <c r="K116" t="str">
        <f>[1]FEBRERO!H69</f>
        <v>VERA</v>
      </c>
      <c r="L116" t="s">
        <v>101</v>
      </c>
      <c r="M116" t="str">
        <f>[1]FEBRERO!K69</f>
        <v>ENTREGA DE  ESTUFAS</v>
      </c>
      <c r="N116" t="s">
        <v>103</v>
      </c>
      <c r="O116" s="8">
        <v>0</v>
      </c>
      <c r="P116" s="8">
        <v>0</v>
      </c>
      <c r="Q116" s="8" t="s">
        <v>129</v>
      </c>
      <c r="R116" s="8" t="s">
        <v>130</v>
      </c>
      <c r="S116" s="8" t="s">
        <v>130</v>
      </c>
      <c r="T116" s="8" t="s">
        <v>129</v>
      </c>
      <c r="U116" s="11" t="str">
        <f>[1]FEBRERO!J69</f>
        <v>CAMPECHE</v>
      </c>
      <c r="V116" s="8" t="s">
        <v>131</v>
      </c>
      <c r="W116" t="str">
        <f>[1]FEBRERO!K69</f>
        <v>ENTREGA DE  ESTUFAS</v>
      </c>
      <c r="X116" s="6">
        <f>[1]FEBRERO!B69</f>
        <v>44240</v>
      </c>
      <c r="Y116" s="6">
        <f>[1]FEBRERO!C69</f>
        <v>44240</v>
      </c>
      <c r="AA116" s="13">
        <f>[1]FEBRERO!I69</f>
        <v>377.45</v>
      </c>
      <c r="AC116" s="6">
        <v>44244</v>
      </c>
      <c r="AG116" t="s">
        <v>132</v>
      </c>
      <c r="AH116" s="6">
        <v>44312</v>
      </c>
      <c r="AI116" s="6">
        <v>44327</v>
      </c>
    </row>
    <row r="117" spans="1:35" x14ac:dyDescent="0.25">
      <c r="A117">
        <v>2021</v>
      </c>
      <c r="B117" s="6">
        <v>44197</v>
      </c>
      <c r="C117" s="6">
        <v>44286</v>
      </c>
      <c r="D117" t="s">
        <v>91</v>
      </c>
      <c r="E117" s="8" t="s">
        <v>114</v>
      </c>
      <c r="F117" s="8" t="s">
        <v>114</v>
      </c>
      <c r="G117" s="8" t="s">
        <v>114</v>
      </c>
      <c r="H117" t="str">
        <f>[1]FEBRERO!D70</f>
        <v>DIR.  JURIDICO</v>
      </c>
      <c r="I117" t="str">
        <f>[1]FEBRERO!F70</f>
        <v>OMAR</v>
      </c>
      <c r="J117" t="str">
        <f>[1]FEBRERO!G70</f>
        <v>SANCHEZ</v>
      </c>
      <c r="K117" t="str">
        <f>[1]FEBRERO!H70</f>
        <v>SOBERANIS</v>
      </c>
      <c r="L117" t="s">
        <v>101</v>
      </c>
      <c r="M117" t="str">
        <f>[1]FEBRERO!K70</f>
        <v>DILIGENCIAS JUSGADO CARMEN</v>
      </c>
      <c r="N117" t="s">
        <v>103</v>
      </c>
      <c r="O117" s="8">
        <v>0</v>
      </c>
      <c r="P117" s="8">
        <v>0</v>
      </c>
      <c r="Q117" s="8" t="s">
        <v>129</v>
      </c>
      <c r="R117" s="8" t="s">
        <v>130</v>
      </c>
      <c r="S117" s="8" t="s">
        <v>130</v>
      </c>
      <c r="T117" s="8" t="s">
        <v>129</v>
      </c>
      <c r="U117" s="11" t="str">
        <f>[1]FEBRERO!J70</f>
        <v>CARMEN</v>
      </c>
      <c r="V117" s="8" t="s">
        <v>131</v>
      </c>
      <c r="W117" t="str">
        <f>[1]FEBRERO!K70</f>
        <v>DILIGENCIAS JUSGADO CARMEN</v>
      </c>
      <c r="X117" s="6">
        <f>[1]FEBRERO!B70</f>
        <v>44245</v>
      </c>
      <c r="Y117" s="6">
        <f>[1]FEBRERO!C70</f>
        <v>44245</v>
      </c>
      <c r="AA117" s="13">
        <f>[1]FEBRERO!I70</f>
        <v>679.41</v>
      </c>
      <c r="AC117" s="6">
        <v>44244</v>
      </c>
      <c r="AG117" t="s">
        <v>132</v>
      </c>
      <c r="AH117" s="6">
        <v>44312</v>
      </c>
      <c r="AI117" s="6">
        <v>44327</v>
      </c>
    </row>
    <row r="118" spans="1:35" x14ac:dyDescent="0.25">
      <c r="A118">
        <v>2021</v>
      </c>
      <c r="B118" s="6">
        <v>44197</v>
      </c>
      <c r="C118" s="6">
        <v>44286</v>
      </c>
      <c r="D118" t="s">
        <v>91</v>
      </c>
      <c r="E118" s="8" t="s">
        <v>117</v>
      </c>
      <c r="F118" s="8" t="s">
        <v>117</v>
      </c>
      <c r="G118" s="8" t="s">
        <v>117</v>
      </c>
      <c r="H118" t="str">
        <f>[1]FEBRERO!D71</f>
        <v>DIR. DE OBRAS</v>
      </c>
      <c r="I118" t="str">
        <f>[1]FEBRERO!F71</f>
        <v>ROGER AUGUSTO</v>
      </c>
      <c r="J118" t="str">
        <f>[1]FEBRERO!G71</f>
        <v>AYIL</v>
      </c>
      <c r="K118" t="str">
        <f>[1]FEBRERO!H71</f>
        <v>DZIB</v>
      </c>
      <c r="L118" t="s">
        <v>101</v>
      </c>
      <c r="M118" t="str">
        <f>[1]FEBRERO!K71</f>
        <v>ENTREGA DE  ESTUFAS</v>
      </c>
      <c r="N118" t="s">
        <v>103</v>
      </c>
      <c r="O118" s="8">
        <v>0</v>
      </c>
      <c r="P118" s="8">
        <v>0</v>
      </c>
      <c r="Q118" s="8" t="s">
        <v>129</v>
      </c>
      <c r="R118" s="8" t="s">
        <v>130</v>
      </c>
      <c r="S118" s="8" t="s">
        <v>130</v>
      </c>
      <c r="T118" s="8" t="s">
        <v>129</v>
      </c>
      <c r="U118" s="11" t="str">
        <f>[1]FEBRERO!J71</f>
        <v>CARMEN</v>
      </c>
      <c r="V118" s="8" t="s">
        <v>131</v>
      </c>
      <c r="W118" t="str">
        <f>[1]FEBRERO!K71</f>
        <v>ENTREGA DE  ESTUFAS</v>
      </c>
      <c r="X118" s="6">
        <f>[1]FEBRERO!B71</f>
        <v>44244</v>
      </c>
      <c r="Y118" s="6">
        <f>[1]FEBRERO!C71</f>
        <v>44245</v>
      </c>
      <c r="AA118" s="13">
        <f>[1]FEBRERO!I71</f>
        <v>1736.27</v>
      </c>
      <c r="AC118" s="6">
        <v>44250</v>
      </c>
      <c r="AG118" t="s">
        <v>132</v>
      </c>
      <c r="AH118" s="6">
        <v>44312</v>
      </c>
      <c r="AI118" s="6">
        <v>44327</v>
      </c>
    </row>
    <row r="119" spans="1:35" x14ac:dyDescent="0.25">
      <c r="A119">
        <v>2021</v>
      </c>
      <c r="B119" s="6">
        <v>44197</v>
      </c>
      <c r="C119" s="6">
        <v>44286</v>
      </c>
      <c r="D119" t="s">
        <v>91</v>
      </c>
      <c r="E119" s="8" t="s">
        <v>117</v>
      </c>
      <c r="F119" s="8" t="s">
        <v>117</v>
      </c>
      <c r="G119" s="8" t="s">
        <v>117</v>
      </c>
      <c r="H119" t="str">
        <f>[1]FEBRERO!D72</f>
        <v>SUB. DE PROMOCION</v>
      </c>
      <c r="I119" t="str">
        <f>[1]FEBRERO!F72</f>
        <v>LUIS A</v>
      </c>
      <c r="J119" t="str">
        <f>[1]FEBRERO!G72</f>
        <v>RICHAUD</v>
      </c>
      <c r="K119" t="str">
        <f>[1]FEBRERO!H72</f>
        <v>VERA</v>
      </c>
      <c r="L119" t="s">
        <v>101</v>
      </c>
      <c r="M119" t="str">
        <f>[1]FEBRERO!K72</f>
        <v>ENTREGA DE  ESTUFAS</v>
      </c>
      <c r="N119" t="s">
        <v>103</v>
      </c>
      <c r="O119" s="8">
        <v>0</v>
      </c>
      <c r="P119" s="8">
        <v>0</v>
      </c>
      <c r="Q119" s="8" t="s">
        <v>129</v>
      </c>
      <c r="R119" s="8" t="s">
        <v>130</v>
      </c>
      <c r="S119" s="8" t="s">
        <v>130</v>
      </c>
      <c r="T119" s="8" t="s">
        <v>129</v>
      </c>
      <c r="U119" s="11" t="str">
        <f>[1]FEBRERO!J72</f>
        <v>CARMEN</v>
      </c>
      <c r="V119" s="8" t="s">
        <v>131</v>
      </c>
      <c r="W119" t="str">
        <f>[1]FEBRERO!K72</f>
        <v>ENTREGA DE  ESTUFAS</v>
      </c>
      <c r="X119" s="6">
        <f>[1]FEBRERO!B72</f>
        <v>44244</v>
      </c>
      <c r="Y119" s="6">
        <f>[1]FEBRERO!C72</f>
        <v>44245</v>
      </c>
      <c r="AA119" s="13">
        <f>[1]FEBRERO!I72</f>
        <v>1736.27</v>
      </c>
      <c r="AC119" s="6">
        <v>44250</v>
      </c>
      <c r="AG119" t="s">
        <v>132</v>
      </c>
      <c r="AH119" s="6">
        <v>44312</v>
      </c>
      <c r="AI119" s="6">
        <v>44327</v>
      </c>
    </row>
    <row r="120" spans="1:35" x14ac:dyDescent="0.25">
      <c r="A120">
        <v>2021</v>
      </c>
      <c r="B120" s="6">
        <v>44197</v>
      </c>
      <c r="C120" s="6">
        <v>44286</v>
      </c>
      <c r="D120" t="s">
        <v>91</v>
      </c>
      <c r="E120" s="8" t="s">
        <v>115</v>
      </c>
      <c r="F120" s="8" t="s">
        <v>115</v>
      </c>
      <c r="G120" s="8" t="s">
        <v>115</v>
      </c>
      <c r="H120" t="str">
        <f>[1]FEBRERO!D73</f>
        <v>DIR. DE  PLANEACION</v>
      </c>
      <c r="I120" t="str">
        <f>[1]FEBRERO!F73</f>
        <v>WILLIAM IVAN</v>
      </c>
      <c r="J120" t="str">
        <f>[1]FEBRERO!G73</f>
        <v>COSGALLA</v>
      </c>
      <c r="K120" t="str">
        <f>[1]FEBRERO!H73</f>
        <v>CHAN</v>
      </c>
      <c r="L120" t="s">
        <v>101</v>
      </c>
      <c r="M120" t="str">
        <f>[1]FEBRERO!K73</f>
        <v>FIRMAS DE SUBSIDIOS</v>
      </c>
      <c r="N120" t="s">
        <v>103</v>
      </c>
      <c r="O120" s="8">
        <v>0</v>
      </c>
      <c r="P120" s="8">
        <v>0</v>
      </c>
      <c r="Q120" s="8" t="s">
        <v>129</v>
      </c>
      <c r="R120" s="8" t="s">
        <v>130</v>
      </c>
      <c r="S120" s="8" t="s">
        <v>130</v>
      </c>
      <c r="T120" s="8" t="s">
        <v>129</v>
      </c>
      <c r="U120" s="11" t="str">
        <f>[1]FEBRERO!J73</f>
        <v>CHAMPOTON</v>
      </c>
      <c r="V120" s="8" t="s">
        <v>131</v>
      </c>
      <c r="W120" t="str">
        <f>[1]FEBRERO!K73</f>
        <v>FIRMAS DE SUBSIDIOS</v>
      </c>
      <c r="X120" s="6">
        <f>[1]FEBRERO!B73</f>
        <v>44245</v>
      </c>
      <c r="Y120" s="6">
        <f>[1]FEBRERO!C73</f>
        <v>44245</v>
      </c>
      <c r="AA120" s="13">
        <f>[1]FEBRERO!I73</f>
        <v>528.42999999999995</v>
      </c>
      <c r="AC120" s="6">
        <v>44250</v>
      </c>
      <c r="AG120" t="s">
        <v>132</v>
      </c>
      <c r="AH120" s="6">
        <v>44312</v>
      </c>
      <c r="AI120" s="6">
        <v>44327</v>
      </c>
    </row>
    <row r="121" spans="1:35" x14ac:dyDescent="0.25">
      <c r="A121">
        <v>2021</v>
      </c>
      <c r="B121" s="6">
        <v>44197</v>
      </c>
      <c r="C121" s="6">
        <v>44286</v>
      </c>
      <c r="D121" t="s">
        <v>91</v>
      </c>
      <c r="E121" s="8" t="s">
        <v>115</v>
      </c>
      <c r="F121" s="8" t="s">
        <v>115</v>
      </c>
      <c r="G121" s="8" t="s">
        <v>115</v>
      </c>
      <c r="H121" t="str">
        <f>[1]FEBRERO!D74</f>
        <v>DIR. DE  PLANEACION</v>
      </c>
      <c r="I121" t="str">
        <f>[1]FEBRERO!F74</f>
        <v>DAVID FERNANDO</v>
      </c>
      <c r="J121" t="str">
        <f>[1]FEBRERO!G74</f>
        <v>AGUILAR</v>
      </c>
      <c r="K121" t="str">
        <f>[1]FEBRERO!H74</f>
        <v>MEDINA</v>
      </c>
      <c r="L121" t="s">
        <v>101</v>
      </c>
      <c r="M121" t="str">
        <f>[1]FEBRERO!K74</f>
        <v>FIRMAS DE SUBSIDIOS</v>
      </c>
      <c r="N121" t="s">
        <v>103</v>
      </c>
      <c r="O121" s="8">
        <v>0</v>
      </c>
      <c r="P121" s="8">
        <v>0</v>
      </c>
      <c r="Q121" s="8" t="s">
        <v>129</v>
      </c>
      <c r="R121" s="8" t="s">
        <v>130</v>
      </c>
      <c r="S121" s="8" t="s">
        <v>130</v>
      </c>
      <c r="T121" s="8" t="s">
        <v>129</v>
      </c>
      <c r="U121" s="11" t="str">
        <f>[1]FEBRERO!J74</f>
        <v>CHAMPOTON</v>
      </c>
      <c r="V121" s="8" t="s">
        <v>131</v>
      </c>
      <c r="W121" t="str">
        <f>[1]FEBRERO!K74</f>
        <v>FIRMAS DE SUBSIDIOS</v>
      </c>
      <c r="X121" s="6">
        <f>[1]FEBRERO!B74</f>
        <v>44245</v>
      </c>
      <c r="Y121" s="6">
        <f>[1]FEBRERO!C74</f>
        <v>44245</v>
      </c>
      <c r="AA121" s="13">
        <f>[1]FEBRERO!I74</f>
        <v>528.42999999999995</v>
      </c>
      <c r="AC121" s="6">
        <v>44250</v>
      </c>
      <c r="AG121" t="s">
        <v>132</v>
      </c>
      <c r="AH121" s="6">
        <v>44312</v>
      </c>
      <c r="AI121" s="6">
        <v>44327</v>
      </c>
    </row>
    <row r="122" spans="1:35" x14ac:dyDescent="0.25">
      <c r="A122">
        <v>2021</v>
      </c>
      <c r="B122" s="6">
        <v>44197</v>
      </c>
      <c r="C122" s="6">
        <v>44286</v>
      </c>
      <c r="D122" t="s">
        <v>91</v>
      </c>
      <c r="E122" s="8" t="s">
        <v>114</v>
      </c>
      <c r="F122" s="8" t="s">
        <v>114</v>
      </c>
      <c r="G122" s="8" t="s">
        <v>114</v>
      </c>
      <c r="H122" t="str">
        <f>[1]FEBRERO!D75</f>
        <v>DIR. DE  PLANEACION</v>
      </c>
      <c r="I122" t="str">
        <f>[1]FEBRERO!F75</f>
        <v>BELZABETH</v>
      </c>
      <c r="J122" t="str">
        <f>[1]FEBRERO!G75</f>
        <v>OJEDA</v>
      </c>
      <c r="K122" t="str">
        <f>[1]FEBRERO!H75</f>
        <v>CASTRO</v>
      </c>
      <c r="L122" t="s">
        <v>101</v>
      </c>
      <c r="M122" t="str">
        <f>[1]FEBRERO!K75</f>
        <v>PREVIA CONPERSONALDEL G</v>
      </c>
      <c r="N122" t="s">
        <v>103</v>
      </c>
      <c r="O122" s="8">
        <v>0</v>
      </c>
      <c r="P122" s="8">
        <v>0</v>
      </c>
      <c r="Q122" s="8" t="s">
        <v>129</v>
      </c>
      <c r="R122" s="8" t="s">
        <v>130</v>
      </c>
      <c r="S122" s="8" t="s">
        <v>130</v>
      </c>
      <c r="T122" s="8" t="s">
        <v>129</v>
      </c>
      <c r="U122" s="11" t="str">
        <f>[1]FEBRERO!J75</f>
        <v>CALAKMUL</v>
      </c>
      <c r="V122" s="8" t="s">
        <v>131</v>
      </c>
      <c r="W122" t="str">
        <f>[1]FEBRERO!K75</f>
        <v>PREVIA CONPERSONALDEL G</v>
      </c>
      <c r="X122" s="6">
        <f>[1]FEBRERO!B75</f>
        <v>44242</v>
      </c>
      <c r="Y122" s="6">
        <f>[1]FEBRERO!C75</f>
        <v>44242</v>
      </c>
      <c r="AA122" s="13">
        <f>[1]FEBRERO!I75</f>
        <v>679.41</v>
      </c>
      <c r="AC122" s="6">
        <v>44250</v>
      </c>
      <c r="AG122" t="s">
        <v>132</v>
      </c>
      <c r="AH122" s="6">
        <v>44312</v>
      </c>
      <c r="AI122" s="6">
        <v>44327</v>
      </c>
    </row>
    <row r="123" spans="1:35" x14ac:dyDescent="0.25">
      <c r="A123">
        <v>2021</v>
      </c>
      <c r="B123" s="6">
        <v>44197</v>
      </c>
      <c r="C123" s="6">
        <v>44286</v>
      </c>
      <c r="D123" t="s">
        <v>91</v>
      </c>
      <c r="E123" s="8" t="s">
        <v>117</v>
      </c>
      <c r="F123" s="8" t="s">
        <v>117</v>
      </c>
      <c r="G123" s="8" t="s">
        <v>117</v>
      </c>
      <c r="H123" t="str">
        <f>[1]FEBRERO!D76</f>
        <v>DIR. DE  PLANEACION</v>
      </c>
      <c r="I123" t="str">
        <f>[1]FEBRERO!F76</f>
        <v>ALEJANDRO</v>
      </c>
      <c r="J123" t="str">
        <f>[1]FEBRERO!G76</f>
        <v>MAY</v>
      </c>
      <c r="K123" t="str">
        <f>[1]FEBRERO!H76</f>
        <v>CHAN</v>
      </c>
      <c r="L123" t="s">
        <v>101</v>
      </c>
      <c r="M123" t="str">
        <f>[1]FEBRERO!K76</f>
        <v>PREVIA CONPERSONALDEL G</v>
      </c>
      <c r="N123" t="s">
        <v>103</v>
      </c>
      <c r="O123" s="8">
        <v>0</v>
      </c>
      <c r="P123" s="8">
        <v>0</v>
      </c>
      <c r="Q123" s="8" t="s">
        <v>129</v>
      </c>
      <c r="R123" s="8" t="s">
        <v>130</v>
      </c>
      <c r="S123" s="8" t="s">
        <v>130</v>
      </c>
      <c r="T123" s="8" t="s">
        <v>129</v>
      </c>
      <c r="U123" s="11" t="str">
        <f>[1]FEBRERO!J76</f>
        <v>CALAKMUL</v>
      </c>
      <c r="V123" s="8" t="s">
        <v>131</v>
      </c>
      <c r="W123" t="str">
        <f>[1]FEBRERO!K76</f>
        <v>PREVIA CONPERSONALDEL G</v>
      </c>
      <c r="X123" s="6">
        <f>[1]FEBRERO!B76</f>
        <v>44242</v>
      </c>
      <c r="Y123" s="6">
        <f>[1]FEBRERO!C76</f>
        <v>44242</v>
      </c>
      <c r="AA123" s="13">
        <f>[1]FEBRERO!I76</f>
        <v>603.91999999999996</v>
      </c>
      <c r="AC123" s="6">
        <v>44245</v>
      </c>
      <c r="AG123" t="s">
        <v>132</v>
      </c>
      <c r="AH123" s="6">
        <v>44312</v>
      </c>
      <c r="AI123" s="6">
        <v>44327</v>
      </c>
    </row>
    <row r="124" spans="1:35" x14ac:dyDescent="0.25">
      <c r="A124">
        <v>2021</v>
      </c>
      <c r="B124" s="6">
        <v>44197</v>
      </c>
      <c r="C124" s="6">
        <v>44286</v>
      </c>
      <c r="D124" t="s">
        <v>91</v>
      </c>
      <c r="E124" s="8" t="s">
        <v>114</v>
      </c>
      <c r="F124" s="8" t="s">
        <v>114</v>
      </c>
      <c r="G124" s="8" t="s">
        <v>114</v>
      </c>
      <c r="H124" t="str">
        <f>[1]FEBRERO!D77</f>
        <v>SUB. DE PROMOCION</v>
      </c>
      <c r="I124" t="str">
        <f>[1]FEBRERO!F77</f>
        <v>MANUEL ALEJANDRO</v>
      </c>
      <c r="J124" t="str">
        <f>[1]FEBRERO!G77</f>
        <v>DZIB</v>
      </c>
      <c r="K124" t="str">
        <f>[1]FEBRERO!H77</f>
        <v>GOMEZ</v>
      </c>
      <c r="L124" t="s">
        <v>101</v>
      </c>
      <c r="M124" t="str">
        <f>[1]FEBRERO!K77</f>
        <v>EVENTO ENTREGA DE ACCION</v>
      </c>
      <c r="N124" t="s">
        <v>103</v>
      </c>
      <c r="O124" s="8">
        <v>0</v>
      </c>
      <c r="P124" s="8">
        <v>0</v>
      </c>
      <c r="Q124" s="8" t="s">
        <v>129</v>
      </c>
      <c r="R124" s="8" t="s">
        <v>130</v>
      </c>
      <c r="S124" s="8" t="s">
        <v>130</v>
      </c>
      <c r="T124" s="8" t="s">
        <v>129</v>
      </c>
      <c r="U124" s="11" t="str">
        <f>[1]FEBRERO!J77</f>
        <v>CALAKMUL</v>
      </c>
      <c r="V124" s="8" t="s">
        <v>131</v>
      </c>
      <c r="W124" t="str">
        <f>[1]FEBRERO!K77</f>
        <v>EVENTO ENTREGA DE ACCION</v>
      </c>
      <c r="X124" s="6">
        <f>[1]FEBRERO!B77</f>
        <v>44245</v>
      </c>
      <c r="Y124" s="6">
        <f>[1]FEBRERO!C77</f>
        <v>44246</v>
      </c>
      <c r="AA124" s="13">
        <f>[1]FEBRERO!I77</f>
        <v>2038.23</v>
      </c>
      <c r="AC124" s="6">
        <v>44245</v>
      </c>
      <c r="AG124" t="s">
        <v>132</v>
      </c>
      <c r="AH124" s="6">
        <v>44312</v>
      </c>
      <c r="AI124" s="6">
        <v>44327</v>
      </c>
    </row>
    <row r="125" spans="1:35" x14ac:dyDescent="0.25">
      <c r="A125">
        <v>2021</v>
      </c>
      <c r="B125" s="6">
        <v>44197</v>
      </c>
      <c r="C125" s="6">
        <v>44286</v>
      </c>
      <c r="D125" t="s">
        <v>91</v>
      </c>
      <c r="E125" s="8" t="s">
        <v>114</v>
      </c>
      <c r="F125" s="8" t="s">
        <v>114</v>
      </c>
      <c r="G125" s="8" t="s">
        <v>114</v>
      </c>
      <c r="H125" t="str">
        <f>[1]FEBRERO!D78</f>
        <v>DIR. DE  PLANEACION</v>
      </c>
      <c r="I125" t="str">
        <f>[1]FEBRERO!F78</f>
        <v>BELZABETH</v>
      </c>
      <c r="J125" t="str">
        <f>[1]FEBRERO!G78</f>
        <v>OJEDA</v>
      </c>
      <c r="K125" t="str">
        <f>[1]FEBRERO!H78</f>
        <v>CASTRO</v>
      </c>
      <c r="L125" t="s">
        <v>101</v>
      </c>
      <c r="M125" t="str">
        <f>[1]FEBRERO!K78</f>
        <v>EVENTO  ENTREGA DE  ACCION</v>
      </c>
      <c r="N125" t="s">
        <v>103</v>
      </c>
      <c r="O125" s="8">
        <v>0</v>
      </c>
      <c r="P125" s="8">
        <v>0</v>
      </c>
      <c r="Q125" s="8" t="s">
        <v>129</v>
      </c>
      <c r="R125" s="8" t="s">
        <v>130</v>
      </c>
      <c r="S125" s="8" t="s">
        <v>130</v>
      </c>
      <c r="T125" s="8" t="s">
        <v>129</v>
      </c>
      <c r="U125" s="11" t="str">
        <f>[1]FEBRERO!J78</f>
        <v>CALAKMUL</v>
      </c>
      <c r="V125" s="8" t="s">
        <v>131</v>
      </c>
      <c r="W125" t="str">
        <f>[1]FEBRERO!K78</f>
        <v>EVENTO  ENTREGA DE  ACCION</v>
      </c>
      <c r="X125" s="6">
        <f>[1]FEBRERO!B78</f>
        <v>44245</v>
      </c>
      <c r="Y125" s="6">
        <f>[1]FEBRERO!C78</f>
        <v>44246</v>
      </c>
      <c r="AA125" s="13">
        <f>[1]FEBRERO!I78</f>
        <v>2038.23</v>
      </c>
      <c r="AC125" s="6">
        <v>44251</v>
      </c>
      <c r="AG125" t="s">
        <v>132</v>
      </c>
      <c r="AH125" s="6">
        <v>44312</v>
      </c>
      <c r="AI125" s="6">
        <v>44327</v>
      </c>
    </row>
    <row r="126" spans="1:35" x14ac:dyDescent="0.25">
      <c r="A126">
        <v>2021</v>
      </c>
      <c r="B126" s="6">
        <v>44197</v>
      </c>
      <c r="C126" s="6">
        <v>44286</v>
      </c>
      <c r="D126" t="s">
        <v>91</v>
      </c>
      <c r="E126" s="8" t="s">
        <v>117</v>
      </c>
      <c r="F126" s="8" t="s">
        <v>117</v>
      </c>
      <c r="G126" s="8" t="s">
        <v>117</v>
      </c>
      <c r="H126" t="str">
        <f>[1]FEBRERO!D79</f>
        <v>DIR. DE  PLANEACION</v>
      </c>
      <c r="I126" t="str">
        <f>[1]FEBRERO!F79</f>
        <v>ALEJANDRO</v>
      </c>
      <c r="J126" t="str">
        <f>[1]FEBRERO!G79</f>
        <v>MAY</v>
      </c>
      <c r="K126" t="str">
        <f>[1]FEBRERO!H79</f>
        <v>CHAN</v>
      </c>
      <c r="L126" t="s">
        <v>101</v>
      </c>
      <c r="M126" t="str">
        <f>[1]FEBRERO!K79</f>
        <v>EVENTO  ENTREGA DE  ACCION</v>
      </c>
      <c r="N126" t="s">
        <v>103</v>
      </c>
      <c r="O126" s="8">
        <v>0</v>
      </c>
      <c r="P126" s="8">
        <v>0</v>
      </c>
      <c r="Q126" s="8" t="s">
        <v>129</v>
      </c>
      <c r="R126" s="8" t="s">
        <v>130</v>
      </c>
      <c r="S126" s="8" t="s">
        <v>130</v>
      </c>
      <c r="T126" s="8" t="s">
        <v>129</v>
      </c>
      <c r="U126" s="11" t="str">
        <f>[1]FEBRERO!J79</f>
        <v>CALAKMUL</v>
      </c>
      <c r="V126" s="8" t="s">
        <v>131</v>
      </c>
      <c r="W126" t="str">
        <f>[1]FEBRERO!K79</f>
        <v>EVENTO  ENTREGA DE  ACCION</v>
      </c>
      <c r="X126" s="6">
        <f>[1]FEBRERO!B79</f>
        <v>44245</v>
      </c>
      <c r="Y126" s="6">
        <f>[1]FEBRERO!C79</f>
        <v>44246</v>
      </c>
      <c r="AA126" s="13">
        <f>[1]FEBRERO!I79</f>
        <v>1736.27</v>
      </c>
      <c r="AC126" s="6">
        <v>44251</v>
      </c>
      <c r="AG126" t="s">
        <v>132</v>
      </c>
      <c r="AH126" s="6">
        <v>44312</v>
      </c>
      <c r="AI126" s="6">
        <v>44327</v>
      </c>
    </row>
    <row r="127" spans="1:35" x14ac:dyDescent="0.25">
      <c r="A127">
        <v>2021</v>
      </c>
      <c r="B127" s="6">
        <v>44197</v>
      </c>
      <c r="C127" s="6">
        <v>44286</v>
      </c>
      <c r="D127" t="s">
        <v>91</v>
      </c>
      <c r="E127" s="8" t="s">
        <v>117</v>
      </c>
      <c r="F127" s="8" t="s">
        <v>117</v>
      </c>
      <c r="G127" s="8" t="s">
        <v>117</v>
      </c>
      <c r="H127" t="str">
        <f>[1]FEBRERO!D80</f>
        <v>SUB. DE PROMOCION</v>
      </c>
      <c r="I127" t="str">
        <f>[1]FEBRERO!F80</f>
        <v>GUADALUPE DEL CARMEN</v>
      </c>
      <c r="J127" t="str">
        <f>[1]FEBRERO!G80</f>
        <v>SALAZAR</v>
      </c>
      <c r="K127" t="str">
        <f>[1]FEBRERO!H80</f>
        <v>CONTRERAS</v>
      </c>
      <c r="L127" t="s">
        <v>101</v>
      </c>
      <c r="M127" t="str">
        <f>[1]FEBRERO!K80</f>
        <v>EVENTO  ENTREGA DE  ACCION</v>
      </c>
      <c r="N127" t="s">
        <v>103</v>
      </c>
      <c r="O127" s="8">
        <v>0</v>
      </c>
      <c r="P127" s="8">
        <v>0</v>
      </c>
      <c r="Q127" s="8" t="s">
        <v>129</v>
      </c>
      <c r="R127" s="8" t="s">
        <v>130</v>
      </c>
      <c r="S127" s="8" t="s">
        <v>130</v>
      </c>
      <c r="T127" s="8" t="s">
        <v>129</v>
      </c>
      <c r="U127" s="11" t="str">
        <f>[1]FEBRERO!J80</f>
        <v>CALAKMUL</v>
      </c>
      <c r="V127" s="8" t="s">
        <v>131</v>
      </c>
      <c r="W127" t="str">
        <f>[1]FEBRERO!K80</f>
        <v>EVENTO  ENTREGA DE  ACCION</v>
      </c>
      <c r="X127" s="6">
        <f>[1]FEBRERO!B80</f>
        <v>44245</v>
      </c>
      <c r="Y127" s="6">
        <f>[1]FEBRERO!C80</f>
        <v>44246</v>
      </c>
      <c r="AA127" s="13">
        <f>[1]FEBRERO!I80</f>
        <v>1736.27</v>
      </c>
      <c r="AC127" s="6">
        <v>44251</v>
      </c>
      <c r="AG127" t="s">
        <v>132</v>
      </c>
      <c r="AH127" s="6">
        <v>44312</v>
      </c>
      <c r="AI127" s="6">
        <v>44327</v>
      </c>
    </row>
    <row r="128" spans="1:35" x14ac:dyDescent="0.25">
      <c r="A128">
        <v>2021</v>
      </c>
      <c r="B128" s="6">
        <v>44197</v>
      </c>
      <c r="C128" s="6">
        <v>44286</v>
      </c>
      <c r="D128" t="s">
        <v>91</v>
      </c>
      <c r="E128" s="8" t="s">
        <v>114</v>
      </c>
      <c r="F128" s="8" t="s">
        <v>114</v>
      </c>
      <c r="G128" s="8" t="s">
        <v>114</v>
      </c>
      <c r="H128" t="str">
        <f>[1]FEBRERO!D81</f>
        <v>DIR. DE OBRAS</v>
      </c>
      <c r="I128" t="str">
        <f>[1]FEBRERO!F81</f>
        <v>HENRY HUMBERTO</v>
      </c>
      <c r="J128" t="str">
        <f>[1]FEBRERO!G81</f>
        <v>RUIZ</v>
      </c>
      <c r="K128" t="str">
        <f>[1]FEBRERO!H81</f>
        <v>LORENZO</v>
      </c>
      <c r="L128" t="s">
        <v>101</v>
      </c>
      <c r="M128" t="str">
        <f>[1]FEBRERO!K81</f>
        <v>GIRA DE TRABAJO DEL DIRECTOR</v>
      </c>
      <c r="N128" t="s">
        <v>103</v>
      </c>
      <c r="O128" s="8">
        <v>0</v>
      </c>
      <c r="P128" s="8">
        <v>0</v>
      </c>
      <c r="Q128" s="8" t="s">
        <v>129</v>
      </c>
      <c r="R128" s="8" t="s">
        <v>130</v>
      </c>
      <c r="S128" s="8" t="s">
        <v>130</v>
      </c>
      <c r="T128" s="8" t="s">
        <v>129</v>
      </c>
      <c r="U128" s="11" t="str">
        <f>[1]FEBRERO!J81</f>
        <v>TENABO</v>
      </c>
      <c r="V128" s="8" t="s">
        <v>131</v>
      </c>
      <c r="W128" t="str">
        <f>[1]FEBRERO!K81</f>
        <v>GIRA DE TRABAJO DEL DIRECTOR</v>
      </c>
      <c r="X128" s="6">
        <f>[1]FEBRERO!B81</f>
        <v>44245</v>
      </c>
      <c r="Y128" s="6">
        <f>[1]FEBRERO!C81</f>
        <v>44245</v>
      </c>
      <c r="AA128" s="13">
        <f>[1]FEBRERO!I81</f>
        <v>452.94</v>
      </c>
      <c r="AC128" s="6">
        <v>44251</v>
      </c>
      <c r="AG128" t="s">
        <v>132</v>
      </c>
      <c r="AH128" s="6">
        <v>44312</v>
      </c>
      <c r="AI128" s="6">
        <v>44327</v>
      </c>
    </row>
    <row r="129" spans="1:35" x14ac:dyDescent="0.25">
      <c r="A129">
        <v>2021</v>
      </c>
      <c r="B129" s="6">
        <v>44197</v>
      </c>
      <c r="C129" s="6">
        <v>44286</v>
      </c>
      <c r="D129" t="s">
        <v>91</v>
      </c>
      <c r="E129" s="8" t="s">
        <v>114</v>
      </c>
      <c r="F129" s="8" t="s">
        <v>114</v>
      </c>
      <c r="G129" s="8" t="s">
        <v>114</v>
      </c>
      <c r="H129" t="str">
        <f>[1]FEBRERO!D82</f>
        <v>DIR. DE OBRAS</v>
      </c>
      <c r="I129" t="str">
        <f>[1]FEBRERO!F82</f>
        <v>HENRY HUMBERTO</v>
      </c>
      <c r="J129" t="str">
        <f>[1]FEBRERO!G82</f>
        <v>RUIZ</v>
      </c>
      <c r="K129" t="str">
        <f>[1]FEBRERO!H82</f>
        <v>LORENZO</v>
      </c>
      <c r="L129" t="s">
        <v>101</v>
      </c>
      <c r="M129" t="str">
        <f>[1]FEBRERO!K82</f>
        <v>GIRA DE TRABAJO DEL DIRECTOR</v>
      </c>
      <c r="N129" t="s">
        <v>103</v>
      </c>
      <c r="O129" s="8">
        <v>0</v>
      </c>
      <c r="P129" s="8">
        <v>0</v>
      </c>
      <c r="Q129" s="8" t="s">
        <v>129</v>
      </c>
      <c r="R129" s="8" t="s">
        <v>130</v>
      </c>
      <c r="S129" s="8" t="s">
        <v>130</v>
      </c>
      <c r="T129" s="8" t="s">
        <v>129</v>
      </c>
      <c r="U129" s="11" t="str">
        <f>[1]FEBRERO!J82</f>
        <v>CALAKMUL</v>
      </c>
      <c r="V129" s="8" t="s">
        <v>131</v>
      </c>
      <c r="W129" t="str">
        <f>[1]FEBRERO!K82</f>
        <v>GIRA DE TRABAJO DEL DIRECTOR</v>
      </c>
      <c r="X129" s="6">
        <f>[1]FEBRERO!B82</f>
        <v>44246</v>
      </c>
      <c r="Y129" s="6">
        <f>[1]FEBRERO!C82</f>
        <v>44246</v>
      </c>
      <c r="AA129" s="13">
        <f>[1]FEBRERO!I82</f>
        <v>679.41</v>
      </c>
      <c r="AC129" s="6">
        <v>44250</v>
      </c>
      <c r="AG129" t="s">
        <v>132</v>
      </c>
      <c r="AH129" s="6">
        <v>44312</v>
      </c>
      <c r="AI129" s="6">
        <v>44327</v>
      </c>
    </row>
    <row r="130" spans="1:35" x14ac:dyDescent="0.25">
      <c r="A130">
        <v>2021</v>
      </c>
      <c r="B130" s="6">
        <v>44197</v>
      </c>
      <c r="C130" s="6">
        <v>44286</v>
      </c>
      <c r="D130" t="s">
        <v>91</v>
      </c>
      <c r="E130" s="8" t="s">
        <v>117</v>
      </c>
      <c r="F130" s="8" t="s">
        <v>117</v>
      </c>
      <c r="G130" s="8" t="s">
        <v>117</v>
      </c>
      <c r="H130" t="str">
        <f>[1]FEBRERO!D83</f>
        <v>DIR. DE  PLANEACION</v>
      </c>
      <c r="I130" t="str">
        <f>[1]FEBRERO!F83</f>
        <v>EDGAR IVAN</v>
      </c>
      <c r="J130" t="str">
        <f>[1]FEBRERO!G83</f>
        <v>LARA</v>
      </c>
      <c r="K130" t="str">
        <f>[1]FEBRERO!H83</f>
        <v>RODRIGUEZ</v>
      </c>
      <c r="L130" t="s">
        <v>101</v>
      </c>
      <c r="M130" t="str">
        <f>[1]FEBRERO!K83</f>
        <v>EVENTO ENTREGA DE ACCION</v>
      </c>
      <c r="N130" t="s">
        <v>103</v>
      </c>
      <c r="O130" s="8">
        <v>0</v>
      </c>
      <c r="P130" s="8">
        <v>0</v>
      </c>
      <c r="Q130" s="8" t="s">
        <v>129</v>
      </c>
      <c r="R130" s="8" t="s">
        <v>130</v>
      </c>
      <c r="S130" s="8" t="s">
        <v>130</v>
      </c>
      <c r="T130" s="8" t="s">
        <v>129</v>
      </c>
      <c r="U130" s="11" t="str">
        <f>[1]FEBRERO!J83</f>
        <v>CALAKMUL</v>
      </c>
      <c r="V130" s="8" t="s">
        <v>131</v>
      </c>
      <c r="W130" t="str">
        <f>[1]FEBRERO!K83</f>
        <v>EVENTO ENTREGA DE ACCION</v>
      </c>
      <c r="X130" s="6">
        <f>[1]FEBRERO!B83</f>
        <v>44246</v>
      </c>
      <c r="Y130" s="6">
        <f>[1]FEBRERO!C83</f>
        <v>44246</v>
      </c>
      <c r="AA130" s="13">
        <f>[1]FEBRERO!I83</f>
        <v>603.91999999999996</v>
      </c>
      <c r="AC130" s="6">
        <v>44251</v>
      </c>
      <c r="AG130" t="s">
        <v>132</v>
      </c>
      <c r="AH130" s="6">
        <v>44312</v>
      </c>
      <c r="AI130" s="6">
        <v>44327</v>
      </c>
    </row>
    <row r="131" spans="1:35" x14ac:dyDescent="0.25">
      <c r="A131">
        <v>2021</v>
      </c>
      <c r="B131" s="6">
        <v>44197</v>
      </c>
      <c r="C131" s="6">
        <v>44286</v>
      </c>
      <c r="D131" t="s">
        <v>91</v>
      </c>
      <c r="E131" s="8" t="s">
        <v>117</v>
      </c>
      <c r="F131" s="8" t="s">
        <v>117</v>
      </c>
      <c r="G131" s="8" t="s">
        <v>117</v>
      </c>
      <c r="H131" t="str">
        <f>[1]FEBRERO!D84</f>
        <v>DIR. GENERAL</v>
      </c>
      <c r="I131" t="str">
        <f>[1]FEBRERO!F84</f>
        <v>GUADALUPE</v>
      </c>
      <c r="J131" t="str">
        <f>[1]FEBRERO!G84</f>
        <v>RAMIREZ</v>
      </c>
      <c r="K131" t="str">
        <f>[1]FEBRERO!H84</f>
        <v>ROSEL</v>
      </c>
      <c r="L131" t="s">
        <v>101</v>
      </c>
      <c r="M131" t="str">
        <f>[1]FEBRERO!K84</f>
        <v>EVENTO ENTREGA DE ACCION</v>
      </c>
      <c r="N131" t="s">
        <v>103</v>
      </c>
      <c r="O131" s="8">
        <v>0</v>
      </c>
      <c r="P131" s="8">
        <v>0</v>
      </c>
      <c r="Q131" s="8" t="s">
        <v>129</v>
      </c>
      <c r="R131" s="8" t="s">
        <v>130</v>
      </c>
      <c r="S131" s="8" t="s">
        <v>130</v>
      </c>
      <c r="T131" s="8" t="s">
        <v>129</v>
      </c>
      <c r="U131" s="11" t="str">
        <f>[1]FEBRERO!J84</f>
        <v>CALAKMUL</v>
      </c>
      <c r="V131" s="8" t="s">
        <v>131</v>
      </c>
      <c r="W131" t="str">
        <f>[1]FEBRERO!K84</f>
        <v>EVENTO ENTREGA DE ACCION</v>
      </c>
      <c r="X131" s="6">
        <f>[1]FEBRERO!B84</f>
        <v>44246</v>
      </c>
      <c r="Y131" s="6">
        <f>[1]FEBRERO!C84</f>
        <v>44246</v>
      </c>
      <c r="AA131" s="13">
        <f>[1]FEBRERO!I84</f>
        <v>603.91999999999996</v>
      </c>
      <c r="AC131" s="6">
        <v>44251</v>
      </c>
      <c r="AG131" t="s">
        <v>132</v>
      </c>
      <c r="AH131" s="6">
        <v>44312</v>
      </c>
      <c r="AI131" s="6">
        <v>44327</v>
      </c>
    </row>
    <row r="132" spans="1:35" x14ac:dyDescent="0.25">
      <c r="A132">
        <v>2021</v>
      </c>
      <c r="B132" s="6">
        <v>44197</v>
      </c>
      <c r="C132" s="6">
        <v>44286</v>
      </c>
      <c r="D132" t="s">
        <v>91</v>
      </c>
      <c r="E132" s="8" t="s">
        <v>116</v>
      </c>
      <c r="F132" s="8" t="s">
        <v>116</v>
      </c>
      <c r="G132" s="8" t="s">
        <v>116</v>
      </c>
      <c r="H132" t="str">
        <f>[1]FEBRERO!D85</f>
        <v>DIR. GENERAL</v>
      </c>
      <c r="I132" t="str">
        <f>[1]FEBRERO!F85</f>
        <v xml:space="preserve">JOSE </v>
      </c>
      <c r="J132" t="str">
        <f>[1]FEBRERO!G85</f>
        <v>HERNANDEZ</v>
      </c>
      <c r="K132" t="str">
        <f>[1]FEBRERO!H85</f>
        <v>CHAVEZ</v>
      </c>
      <c r="L132" t="s">
        <v>101</v>
      </c>
      <c r="M132" t="str">
        <f>[1]FEBRERO!K85</f>
        <v>EVENTO ENTREGA DE ACCION</v>
      </c>
      <c r="N132" t="s">
        <v>103</v>
      </c>
      <c r="O132" s="8">
        <v>0</v>
      </c>
      <c r="P132" s="8">
        <v>0</v>
      </c>
      <c r="Q132" s="8" t="s">
        <v>129</v>
      </c>
      <c r="R132" s="8" t="s">
        <v>130</v>
      </c>
      <c r="S132" s="8" t="s">
        <v>130</v>
      </c>
      <c r="T132" s="8" t="s">
        <v>129</v>
      </c>
      <c r="U132" s="11" t="str">
        <f>[1]FEBRERO!J85</f>
        <v>CALAKMUL</v>
      </c>
      <c r="V132" s="8" t="s">
        <v>131</v>
      </c>
      <c r="W132" t="str">
        <f>[1]FEBRERO!K85</f>
        <v>EVENTO ENTREGA DE ACCION</v>
      </c>
      <c r="X132" s="6">
        <f>[1]FEBRERO!B85</f>
        <v>44246</v>
      </c>
      <c r="Y132" s="6">
        <f>[1]FEBRERO!C85</f>
        <v>44246</v>
      </c>
      <c r="AA132" s="13">
        <f>[1]FEBRERO!I85</f>
        <v>830.39</v>
      </c>
      <c r="AC132" s="6">
        <v>44251</v>
      </c>
      <c r="AG132" t="s">
        <v>132</v>
      </c>
      <c r="AH132" s="6">
        <v>44312</v>
      </c>
      <c r="AI132" s="6">
        <v>44327</v>
      </c>
    </row>
    <row r="133" spans="1:35" x14ac:dyDescent="0.25">
      <c r="A133">
        <v>2021</v>
      </c>
      <c r="B133" s="6">
        <v>44197</v>
      </c>
      <c r="C133" s="6">
        <v>44286</v>
      </c>
      <c r="D133" t="s">
        <v>91</v>
      </c>
      <c r="E133" s="8" t="s">
        <v>116</v>
      </c>
      <c r="F133" s="8" t="s">
        <v>116</v>
      </c>
      <c r="G133" s="8" t="s">
        <v>116</v>
      </c>
      <c r="H133" t="str">
        <f>[1]FEBRERO!D86</f>
        <v>DIR. GENERAL</v>
      </c>
      <c r="I133" t="str">
        <f>[1]FEBRERO!F86</f>
        <v xml:space="preserve">JOSE </v>
      </c>
      <c r="J133" t="str">
        <f>[1]FEBRERO!G86</f>
        <v>HERNANDEZ</v>
      </c>
      <c r="K133" t="str">
        <f>[1]FEBRERO!H86</f>
        <v>CHAVEZ</v>
      </c>
      <c r="L133" t="s">
        <v>101</v>
      </c>
      <c r="M133" t="str">
        <f>[1]FEBRERO!K86</f>
        <v>EVENTO ENTREGA DE ACCION</v>
      </c>
      <c r="N133" t="s">
        <v>103</v>
      </c>
      <c r="O133" s="8">
        <v>0</v>
      </c>
      <c r="P133" s="8">
        <v>0</v>
      </c>
      <c r="Q133" s="8" t="s">
        <v>129</v>
      </c>
      <c r="R133" s="8" t="s">
        <v>130</v>
      </c>
      <c r="S133" s="8" t="s">
        <v>130</v>
      </c>
      <c r="T133" s="8" t="s">
        <v>129</v>
      </c>
      <c r="U133" s="11" t="str">
        <f>[1]FEBRERO!J86</f>
        <v>TENABO</v>
      </c>
      <c r="V133" s="8" t="s">
        <v>131</v>
      </c>
      <c r="W133" t="str">
        <f>[1]FEBRERO!K86</f>
        <v>EVENTO ENTREGA DE ACCION</v>
      </c>
      <c r="X133" s="6">
        <f>[1]FEBRERO!B86</f>
        <v>44245</v>
      </c>
      <c r="Y133" s="6">
        <f>[1]FEBRERO!C86</f>
        <v>44245</v>
      </c>
      <c r="AA133" s="13">
        <f>[1]FEBRERO!I86</f>
        <v>830.39</v>
      </c>
      <c r="AC133" s="6">
        <v>44251</v>
      </c>
      <c r="AG133" t="s">
        <v>132</v>
      </c>
      <c r="AH133" s="6">
        <v>44312</v>
      </c>
      <c r="AI133" s="6">
        <v>44327</v>
      </c>
    </row>
    <row r="134" spans="1:35" x14ac:dyDescent="0.25">
      <c r="A134">
        <v>2021</v>
      </c>
      <c r="B134" s="6">
        <v>44197</v>
      </c>
      <c r="C134" s="6">
        <v>44286</v>
      </c>
      <c r="D134" t="s">
        <v>91</v>
      </c>
      <c r="E134" s="8" t="s">
        <v>117</v>
      </c>
      <c r="F134" s="8" t="s">
        <v>117</v>
      </c>
      <c r="G134" s="8" t="s">
        <v>117</v>
      </c>
      <c r="H134" t="str">
        <f>[1]FEBRERO!D87</f>
        <v>DIR. GENERAL</v>
      </c>
      <c r="I134" t="str">
        <f>[1]FEBRERO!F87</f>
        <v>EDGAR IVAN</v>
      </c>
      <c r="J134" t="str">
        <f>[1]FEBRERO!G87</f>
        <v>LARA</v>
      </c>
      <c r="K134" t="str">
        <f>[1]FEBRERO!H87</f>
        <v>RODRIGUEZ</v>
      </c>
      <c r="L134" t="s">
        <v>101</v>
      </c>
      <c r="M134" t="str">
        <f>[1]FEBRERO!K87</f>
        <v>EVENTO ENTREGA DE ACCION</v>
      </c>
      <c r="N134" t="s">
        <v>103</v>
      </c>
      <c r="O134" s="8">
        <v>0</v>
      </c>
      <c r="P134" s="8">
        <v>0</v>
      </c>
      <c r="Q134" s="8" t="s">
        <v>129</v>
      </c>
      <c r="R134" s="8" t="s">
        <v>130</v>
      </c>
      <c r="S134" s="8" t="s">
        <v>130</v>
      </c>
      <c r="T134" s="8" t="s">
        <v>129</v>
      </c>
      <c r="U134" s="11" t="str">
        <f>[1]FEBRERO!J87</f>
        <v>TENABO</v>
      </c>
      <c r="V134" s="8" t="s">
        <v>131</v>
      </c>
      <c r="W134" t="str">
        <f>[1]FEBRERO!K87</f>
        <v>EVENTO ENTREGA DE ACCION</v>
      </c>
      <c r="X134" s="6">
        <f>[1]FEBRERO!B87</f>
        <v>44245</v>
      </c>
      <c r="Y134" s="6">
        <f>[1]FEBRERO!C87</f>
        <v>44245</v>
      </c>
      <c r="AA134" s="13">
        <f>[1]FEBRERO!I87</f>
        <v>377.45</v>
      </c>
      <c r="AC134" s="6">
        <v>44250</v>
      </c>
      <c r="AG134" t="s">
        <v>132</v>
      </c>
      <c r="AH134" s="6">
        <v>44312</v>
      </c>
      <c r="AI134" s="6">
        <v>44327</v>
      </c>
    </row>
    <row r="135" spans="1:35" x14ac:dyDescent="0.25">
      <c r="A135">
        <v>2021</v>
      </c>
      <c r="B135" s="6">
        <v>44197</v>
      </c>
      <c r="C135" s="6">
        <v>44286</v>
      </c>
      <c r="D135" t="s">
        <v>91</v>
      </c>
      <c r="E135" s="8" t="s">
        <v>117</v>
      </c>
      <c r="F135" s="8" t="s">
        <v>117</v>
      </c>
      <c r="G135" s="8" t="s">
        <v>117</v>
      </c>
      <c r="H135" t="str">
        <f>[1]FEBRERO!D88</f>
        <v>DIR. GENERAL</v>
      </c>
      <c r="I135" t="str">
        <f>[1]FEBRERO!F88</f>
        <v>GUADALUPE</v>
      </c>
      <c r="J135" t="str">
        <f>[1]FEBRERO!G88</f>
        <v>RAMIREZ</v>
      </c>
      <c r="K135" t="str">
        <f>[1]FEBRERO!H88</f>
        <v>ROSEL</v>
      </c>
      <c r="L135" t="s">
        <v>101</v>
      </c>
      <c r="M135" t="str">
        <f>[1]FEBRERO!K88</f>
        <v>EVENTO ENTREGA DE ACCION</v>
      </c>
      <c r="N135" t="s">
        <v>103</v>
      </c>
      <c r="O135" s="8">
        <v>0</v>
      </c>
      <c r="P135" s="8">
        <v>0</v>
      </c>
      <c r="Q135" s="8" t="s">
        <v>129</v>
      </c>
      <c r="R135" s="8" t="s">
        <v>130</v>
      </c>
      <c r="S135" s="8" t="s">
        <v>130</v>
      </c>
      <c r="T135" s="8" t="s">
        <v>129</v>
      </c>
      <c r="U135" s="11" t="str">
        <f>[1]FEBRERO!J88</f>
        <v>TENABO</v>
      </c>
      <c r="V135" s="8" t="s">
        <v>131</v>
      </c>
      <c r="W135" t="str">
        <f>[1]FEBRERO!K88</f>
        <v>EVENTO ENTREGA DE ACCION</v>
      </c>
      <c r="X135" s="6">
        <f>[1]FEBRERO!B88</f>
        <v>44245</v>
      </c>
      <c r="Y135" s="6">
        <f>[1]FEBRERO!C88</f>
        <v>44245</v>
      </c>
      <c r="AA135" s="13">
        <f>[1]FEBRERO!I88</f>
        <v>377.45</v>
      </c>
      <c r="AC135" s="6">
        <v>44250</v>
      </c>
      <c r="AG135" t="s">
        <v>132</v>
      </c>
      <c r="AH135" s="6">
        <v>44312</v>
      </c>
      <c r="AI135" s="6">
        <v>44327</v>
      </c>
    </row>
    <row r="136" spans="1:35" x14ac:dyDescent="0.25">
      <c r="A136">
        <v>2021</v>
      </c>
      <c r="B136" s="6">
        <v>44197</v>
      </c>
      <c r="C136" s="6">
        <v>44286</v>
      </c>
      <c r="D136" t="s">
        <v>91</v>
      </c>
      <c r="E136" s="8" t="s">
        <v>114</v>
      </c>
      <c r="F136" s="8" t="s">
        <v>114</v>
      </c>
      <c r="G136" s="8" t="s">
        <v>114</v>
      </c>
      <c r="H136" t="str">
        <f>[1]FEBRERO!D89</f>
        <v>DIR. DE OBRAS</v>
      </c>
      <c r="I136" t="str">
        <f>[1]FEBRERO!F89</f>
        <v>HENRY HUMBERTO</v>
      </c>
      <c r="J136" t="str">
        <f>[1]FEBRERO!G89</f>
        <v>RUIZ</v>
      </c>
      <c r="K136" t="str">
        <f>[1]FEBRERO!H89</f>
        <v>LORENZO</v>
      </c>
      <c r="L136" t="s">
        <v>101</v>
      </c>
      <c r="M136" t="str">
        <f>[1]FEBRERO!K89</f>
        <v>GIRA DE TRABAJO DEL DIRECTOR</v>
      </c>
      <c r="N136" t="s">
        <v>103</v>
      </c>
      <c r="O136" s="8">
        <v>0</v>
      </c>
      <c r="P136" s="8">
        <v>0</v>
      </c>
      <c r="Q136" s="8" t="s">
        <v>129</v>
      </c>
      <c r="R136" s="8" t="s">
        <v>130</v>
      </c>
      <c r="S136" s="8" t="s">
        <v>130</v>
      </c>
      <c r="T136" s="8" t="s">
        <v>129</v>
      </c>
      <c r="U136" s="11" t="str">
        <f>[1]FEBRERO!J89</f>
        <v>HECELCHAKAN</v>
      </c>
      <c r="V136" s="8" t="s">
        <v>131</v>
      </c>
      <c r="W136" t="str">
        <f>[1]FEBRERO!K89</f>
        <v>GIRA DE TRABAJO DEL DIRECTOR</v>
      </c>
      <c r="X136" s="6">
        <f>[1]FEBRERO!B89</f>
        <v>44251</v>
      </c>
      <c r="Y136" s="6">
        <f>[1]FEBRERO!C89</f>
        <v>44251</v>
      </c>
      <c r="AA136" s="13">
        <f>[1]FEBRERO!I89</f>
        <v>452.94</v>
      </c>
      <c r="AC136" s="6">
        <v>44250</v>
      </c>
      <c r="AG136" t="s">
        <v>132</v>
      </c>
      <c r="AH136" s="6">
        <v>44312</v>
      </c>
      <c r="AI136" s="6">
        <v>44327</v>
      </c>
    </row>
    <row r="137" spans="1:35" x14ac:dyDescent="0.25">
      <c r="A137">
        <v>2021</v>
      </c>
      <c r="B137" s="6">
        <v>44197</v>
      </c>
      <c r="C137" s="6">
        <v>44286</v>
      </c>
      <c r="D137" t="s">
        <v>91</v>
      </c>
      <c r="E137" s="8" t="s">
        <v>116</v>
      </c>
      <c r="F137" s="8" t="s">
        <v>116</v>
      </c>
      <c r="G137" s="8" t="s">
        <v>116</v>
      </c>
      <c r="H137" t="str">
        <f>[1]FEBRERO!D90</f>
        <v>DIR. GENERAL</v>
      </c>
      <c r="I137" t="str">
        <f>[1]FEBRERO!F90</f>
        <v xml:space="preserve">JOSE </v>
      </c>
      <c r="J137" t="str">
        <f>[1]FEBRERO!G90</f>
        <v>HERNANDEZ</v>
      </c>
      <c r="K137" t="str">
        <f>[1]FEBRERO!H90</f>
        <v>CHAVEZ</v>
      </c>
      <c r="L137" t="s">
        <v>101</v>
      </c>
      <c r="M137" t="str">
        <f>[1]FEBRERO!K90</f>
        <v>EVENTO ENTREGA DE ACCION</v>
      </c>
      <c r="N137" t="s">
        <v>103</v>
      </c>
      <c r="O137" s="8">
        <v>0</v>
      </c>
      <c r="P137" s="8">
        <v>0</v>
      </c>
      <c r="Q137" s="8" t="s">
        <v>129</v>
      </c>
      <c r="R137" s="8" t="s">
        <v>130</v>
      </c>
      <c r="S137" s="8" t="s">
        <v>130</v>
      </c>
      <c r="T137" s="8" t="s">
        <v>129</v>
      </c>
      <c r="U137" s="11" t="str">
        <f>[1]FEBRERO!J90</f>
        <v>HECELCHAKAN</v>
      </c>
      <c r="V137" s="8" t="s">
        <v>131</v>
      </c>
      <c r="W137" t="str">
        <f>[1]FEBRERO!K90</f>
        <v>EVENTO ENTREGA DE ACCION</v>
      </c>
      <c r="X137" s="6">
        <f>[1]FEBRERO!B90</f>
        <v>44251</v>
      </c>
      <c r="Y137" s="6">
        <f>[1]FEBRERO!C90</f>
        <v>44251</v>
      </c>
      <c r="AA137" s="13">
        <f>[1]FEBRERO!I90</f>
        <v>528.42999999999995</v>
      </c>
      <c r="AC137" s="6">
        <v>44256</v>
      </c>
      <c r="AG137" t="s">
        <v>132</v>
      </c>
      <c r="AH137" s="6">
        <v>44312</v>
      </c>
      <c r="AI137" s="6">
        <v>44327</v>
      </c>
    </row>
    <row r="138" spans="1:35" x14ac:dyDescent="0.25">
      <c r="A138">
        <v>2021</v>
      </c>
      <c r="B138" s="6">
        <v>44197</v>
      </c>
      <c r="C138" s="6">
        <v>44286</v>
      </c>
      <c r="D138" t="s">
        <v>91</v>
      </c>
      <c r="E138" s="8" t="s">
        <v>117</v>
      </c>
      <c r="F138" s="8" t="s">
        <v>117</v>
      </c>
      <c r="G138" s="8" t="s">
        <v>117</v>
      </c>
      <c r="H138" t="str">
        <f>[1]FEBRERO!D91</f>
        <v>DIR. GENERAL</v>
      </c>
      <c r="I138" t="str">
        <f>[1]FEBRERO!F91</f>
        <v>EDGAR IVAN</v>
      </c>
      <c r="J138" t="str">
        <f>[1]FEBRERO!G91</f>
        <v>LARA</v>
      </c>
      <c r="K138" t="str">
        <f>[1]FEBRERO!H91</f>
        <v>RODRIGUEZ</v>
      </c>
      <c r="L138" t="s">
        <v>101</v>
      </c>
      <c r="M138" t="str">
        <f>[1]FEBRERO!K91</f>
        <v>EVENTO ENTREGA DE ACCION</v>
      </c>
      <c r="N138" t="s">
        <v>103</v>
      </c>
      <c r="O138" s="8">
        <v>0</v>
      </c>
      <c r="P138" s="8">
        <v>0</v>
      </c>
      <c r="Q138" s="8" t="s">
        <v>129</v>
      </c>
      <c r="R138" s="8" t="s">
        <v>130</v>
      </c>
      <c r="S138" s="8" t="s">
        <v>130</v>
      </c>
      <c r="T138" s="8" t="s">
        <v>129</v>
      </c>
      <c r="U138" s="11" t="str">
        <f>[1]FEBRERO!J91</f>
        <v>HECELCHAKAN</v>
      </c>
      <c r="V138" s="8" t="s">
        <v>131</v>
      </c>
      <c r="W138" t="str">
        <f>[1]FEBRERO!K91</f>
        <v>EVENTO ENTREGA DE ACCION</v>
      </c>
      <c r="X138" s="6">
        <f>[1]FEBRERO!B91</f>
        <v>44251</v>
      </c>
      <c r="Y138" s="6">
        <f>[1]FEBRERO!C91</f>
        <v>44251</v>
      </c>
      <c r="AA138" s="13">
        <f>[1]FEBRERO!I91</f>
        <v>377.45</v>
      </c>
      <c r="AC138" s="6">
        <v>44256</v>
      </c>
      <c r="AG138" t="s">
        <v>132</v>
      </c>
      <c r="AH138" s="6">
        <v>44312</v>
      </c>
      <c r="AI138" s="6">
        <v>44327</v>
      </c>
    </row>
    <row r="139" spans="1:35" x14ac:dyDescent="0.25">
      <c r="A139">
        <v>2021</v>
      </c>
      <c r="B139" s="6">
        <v>44197</v>
      </c>
      <c r="C139" s="6">
        <v>44286</v>
      </c>
      <c r="D139" t="s">
        <v>91</v>
      </c>
      <c r="E139" s="8" t="s">
        <v>117</v>
      </c>
      <c r="F139" s="8" t="s">
        <v>117</v>
      </c>
      <c r="G139" s="8" t="s">
        <v>117</v>
      </c>
      <c r="H139" t="str">
        <f>[1]FEBRERO!D92</f>
        <v>DIR. GENERAL</v>
      </c>
      <c r="I139" t="str">
        <f>[1]FEBRERO!F92</f>
        <v>GUADALUPE</v>
      </c>
      <c r="J139" t="str">
        <f>[1]FEBRERO!G92</f>
        <v>RAMIREZ</v>
      </c>
      <c r="K139" t="str">
        <f>[1]FEBRERO!H92</f>
        <v>ROSEL</v>
      </c>
      <c r="L139" t="s">
        <v>101</v>
      </c>
      <c r="M139" t="str">
        <f>[1]FEBRERO!K92</f>
        <v>EVENTO ENTREGA DE ACCION</v>
      </c>
      <c r="N139" t="s">
        <v>103</v>
      </c>
      <c r="O139" s="8">
        <v>0</v>
      </c>
      <c r="P139" s="8">
        <v>0</v>
      </c>
      <c r="Q139" s="8" t="s">
        <v>129</v>
      </c>
      <c r="R139" s="8" t="s">
        <v>130</v>
      </c>
      <c r="S139" s="8" t="s">
        <v>130</v>
      </c>
      <c r="T139" s="8" t="s">
        <v>129</v>
      </c>
      <c r="U139" s="11" t="str">
        <f>[1]FEBRERO!J92</f>
        <v>HECELCHAKAN</v>
      </c>
      <c r="V139" s="8" t="s">
        <v>131</v>
      </c>
      <c r="W139" t="str">
        <f>[1]FEBRERO!K92</f>
        <v>EVENTO ENTREGA DE ACCION</v>
      </c>
      <c r="X139" s="6">
        <f>[1]FEBRERO!B92</f>
        <v>44251</v>
      </c>
      <c r="Y139" s="6">
        <f>[1]FEBRERO!C92</f>
        <v>44251</v>
      </c>
      <c r="AA139" s="13">
        <f>[1]FEBRERO!I92</f>
        <v>377.45</v>
      </c>
      <c r="AC139" s="6">
        <v>44256</v>
      </c>
      <c r="AG139" t="s">
        <v>132</v>
      </c>
      <c r="AH139" s="6">
        <v>44312</v>
      </c>
      <c r="AI139" s="6">
        <v>44327</v>
      </c>
    </row>
    <row r="140" spans="1:35" x14ac:dyDescent="0.25">
      <c r="A140">
        <v>2021</v>
      </c>
      <c r="B140" s="6">
        <v>44197</v>
      </c>
      <c r="C140" s="6">
        <v>44286</v>
      </c>
      <c r="D140" t="s">
        <v>91</v>
      </c>
      <c r="E140" s="8" t="s">
        <v>114</v>
      </c>
      <c r="F140" s="8" t="s">
        <v>114</v>
      </c>
      <c r="G140" s="8" t="s">
        <v>114</v>
      </c>
      <c r="H140" t="str">
        <f>[1]FEBRERO!D93</f>
        <v>DIR.  JURIDICO</v>
      </c>
      <c r="I140" t="str">
        <f>[1]FEBRERO!F93</f>
        <v>OMAR</v>
      </c>
      <c r="J140" t="str">
        <f>[1]FEBRERO!G93</f>
        <v>SANCHEZ</v>
      </c>
      <c r="K140" t="str">
        <f>[1]FEBRERO!H93</f>
        <v>SOBERANIS</v>
      </c>
      <c r="L140" t="s">
        <v>101</v>
      </c>
      <c r="M140" t="str">
        <f>[1]FEBRERO!K93</f>
        <v>DILEGENCIAS JUSGADO DISTRI</v>
      </c>
      <c r="N140" t="s">
        <v>103</v>
      </c>
      <c r="O140" s="8">
        <v>0</v>
      </c>
      <c r="P140" s="8">
        <v>0</v>
      </c>
      <c r="Q140" s="8" t="s">
        <v>129</v>
      </c>
      <c r="R140" s="8" t="s">
        <v>130</v>
      </c>
      <c r="S140" s="8" t="s">
        <v>130</v>
      </c>
      <c r="T140" s="8" t="s">
        <v>129</v>
      </c>
      <c r="U140" s="11" t="str">
        <f>[1]FEBRERO!J93</f>
        <v>CARMEN</v>
      </c>
      <c r="V140" s="8" t="s">
        <v>131</v>
      </c>
      <c r="W140" t="str">
        <f>[1]FEBRERO!K93</f>
        <v>DILEGENCIAS JUSGADO DISTRI</v>
      </c>
      <c r="X140" s="6">
        <f>[1]FEBRERO!B93</f>
        <v>44253</v>
      </c>
      <c r="Y140" s="6">
        <f>[1]FEBRERO!C93</f>
        <v>44253</v>
      </c>
      <c r="AA140" s="13">
        <f>[1]FEBRERO!I93</f>
        <v>679.41</v>
      </c>
      <c r="AC140" s="6">
        <v>44256</v>
      </c>
      <c r="AG140" t="s">
        <v>132</v>
      </c>
      <c r="AH140" s="6">
        <v>44312</v>
      </c>
      <c r="AI140" s="6">
        <v>44327</v>
      </c>
    </row>
    <row r="141" spans="1:35" x14ac:dyDescent="0.25">
      <c r="A141">
        <v>2021</v>
      </c>
      <c r="B141" s="6">
        <v>44197</v>
      </c>
      <c r="C141" s="6">
        <v>44286</v>
      </c>
      <c r="D141" t="s">
        <v>91</v>
      </c>
      <c r="E141" s="8" t="s">
        <v>117</v>
      </c>
      <c r="F141" s="8" t="s">
        <v>117</v>
      </c>
      <c r="G141" s="8" t="s">
        <v>117</v>
      </c>
      <c r="H141" t="str">
        <f>[1]FEBRERO!D94</f>
        <v>DIR. DE  PLANEACION</v>
      </c>
      <c r="I141" t="str">
        <f>[1]FEBRERO!F94</f>
        <v>GUADALUPE DEL CARMEN</v>
      </c>
      <c r="J141" t="str">
        <f>[1]FEBRERO!G94</f>
        <v>SALAZAR</v>
      </c>
      <c r="K141" t="str">
        <f>[1]FEBRERO!H94</f>
        <v>CONTRERAS</v>
      </c>
      <c r="L141" t="s">
        <v>101</v>
      </c>
      <c r="M141" t="str">
        <f>[1]FEBRERO!K94</f>
        <v>ENTREGA DE INVITACIONES</v>
      </c>
      <c r="N141" t="s">
        <v>103</v>
      </c>
      <c r="O141" s="8">
        <v>0</v>
      </c>
      <c r="P141" s="8">
        <v>0</v>
      </c>
      <c r="Q141" s="8" t="s">
        <v>129</v>
      </c>
      <c r="R141" s="8" t="s">
        <v>130</v>
      </c>
      <c r="S141" s="8" t="s">
        <v>130</v>
      </c>
      <c r="T141" s="8" t="s">
        <v>129</v>
      </c>
      <c r="U141" s="11" t="str">
        <f>[1]FEBRERO!J94</f>
        <v>ESCARCEGA</v>
      </c>
      <c r="V141" s="8" t="s">
        <v>131</v>
      </c>
      <c r="W141" t="str">
        <f>[1]FEBRERO!K94</f>
        <v>ENTREGA DE INVITACIONES</v>
      </c>
      <c r="X141" s="6">
        <f>[1]FEBRERO!B94</f>
        <v>44253</v>
      </c>
      <c r="Y141" s="6">
        <f>[1]FEBRERO!C94</f>
        <v>44253</v>
      </c>
      <c r="AA141" s="13">
        <f>[1]FEBRERO!I94</f>
        <v>528.42999999999995</v>
      </c>
      <c r="AC141" s="6">
        <v>44258</v>
      </c>
      <c r="AG141" t="s">
        <v>132</v>
      </c>
      <c r="AH141" s="6">
        <v>44312</v>
      </c>
      <c r="AI141" s="6">
        <v>44327</v>
      </c>
    </row>
    <row r="142" spans="1:35" ht="15.75" thickBot="1" x14ac:dyDescent="0.3">
      <c r="A142" s="7">
        <v>2021</v>
      </c>
      <c r="B142" s="6">
        <v>44197</v>
      </c>
      <c r="C142" s="6">
        <v>44286</v>
      </c>
      <c r="D142" s="7" t="s">
        <v>91</v>
      </c>
      <c r="E142" s="9" t="s">
        <v>115</v>
      </c>
      <c r="F142" s="9" t="s">
        <v>115</v>
      </c>
      <c r="G142" s="9" t="s">
        <v>115</v>
      </c>
      <c r="H142" s="7" t="str">
        <f>[1]FEBRERO!D95</f>
        <v>DIR. DE OBRAS</v>
      </c>
      <c r="I142" s="7" t="str">
        <f>[1]FEBRERO!F95</f>
        <v>OSCAR IVAN</v>
      </c>
      <c r="J142" s="7" t="str">
        <f>[1]FEBRERO!G95</f>
        <v>SERAFIN</v>
      </c>
      <c r="K142" s="7" t="str">
        <f>[1]FEBRERO!H95</f>
        <v>MORENO</v>
      </c>
      <c r="L142" t="s">
        <v>101</v>
      </c>
      <c r="M142" s="7" t="str">
        <f>[1]FEBRERO!K95</f>
        <v>SUPERVICION  DE OBRAS</v>
      </c>
      <c r="N142" s="7" t="s">
        <v>103</v>
      </c>
      <c r="O142" s="9">
        <v>0</v>
      </c>
      <c r="P142" s="9">
        <v>0</v>
      </c>
      <c r="Q142" s="9" t="s">
        <v>129</v>
      </c>
      <c r="R142" s="9" t="s">
        <v>130</v>
      </c>
      <c r="S142" s="9" t="s">
        <v>130</v>
      </c>
      <c r="T142" s="9" t="s">
        <v>129</v>
      </c>
      <c r="U142" s="12" t="str">
        <f>[1]FEBRERO!J95</f>
        <v>CHAMPOTON</v>
      </c>
      <c r="V142" s="9" t="s">
        <v>131</v>
      </c>
      <c r="W142" s="7" t="str">
        <f>[1]FEBRERO!K95</f>
        <v>SUPERVICION  DE OBRAS</v>
      </c>
      <c r="X142" s="10">
        <f>[1]FEBRERO!B95</f>
        <v>44253</v>
      </c>
      <c r="Y142" s="10">
        <f>[1]FEBRERO!C95</f>
        <v>44253</v>
      </c>
      <c r="Z142" s="7"/>
      <c r="AA142" s="14">
        <f>[1]FEBRERO!I95</f>
        <v>452.94</v>
      </c>
      <c r="AB142" s="16">
        <f>SUM(AA54:AA142)</f>
        <v>74659.609999999971</v>
      </c>
      <c r="AC142" s="10">
        <v>44258</v>
      </c>
      <c r="AD142" s="7"/>
      <c r="AE142" s="7"/>
      <c r="AF142" s="7"/>
      <c r="AG142" s="7" t="s">
        <v>132</v>
      </c>
      <c r="AH142" s="6">
        <v>44312</v>
      </c>
      <c r="AI142" s="6">
        <v>44327</v>
      </c>
    </row>
    <row r="143" spans="1:35" x14ac:dyDescent="0.25">
      <c r="A143" s="8">
        <v>2021</v>
      </c>
      <c r="B143" s="6">
        <v>44197</v>
      </c>
      <c r="C143" s="6">
        <v>44286</v>
      </c>
      <c r="D143" s="8" t="s">
        <v>91</v>
      </c>
      <c r="E143" s="8" t="s">
        <v>115</v>
      </c>
      <c r="F143" s="8" t="s">
        <v>115</v>
      </c>
      <c r="G143" s="8" t="s">
        <v>115</v>
      </c>
      <c r="H143" s="8" t="s">
        <v>120</v>
      </c>
      <c r="I143" t="str">
        <f>[1]MARZO!F6</f>
        <v>OSCAR IVAN</v>
      </c>
      <c r="J143" t="str">
        <f>[1]MARZO!G6</f>
        <v>SERAFIN</v>
      </c>
      <c r="K143" t="str">
        <f>[1]MARZO!H6</f>
        <v>MORENO</v>
      </c>
      <c r="L143" t="s">
        <v>101</v>
      </c>
      <c r="M143" t="str">
        <f>[1]MARZO!K6</f>
        <v>ACOMPAÑAMIENTOPERSONAL DE CONT</v>
      </c>
      <c r="N143" t="s">
        <v>103</v>
      </c>
      <c r="O143" s="8">
        <v>0</v>
      </c>
      <c r="P143" s="8">
        <v>0</v>
      </c>
      <c r="Q143" s="8" t="s">
        <v>129</v>
      </c>
      <c r="R143" s="8" t="s">
        <v>130</v>
      </c>
      <c r="S143" s="8" t="s">
        <v>130</v>
      </c>
      <c r="T143" s="8" t="s">
        <v>129</v>
      </c>
      <c r="U143" s="11" t="str">
        <f>[1]MARZO!J6</f>
        <v>CALAKMUL</v>
      </c>
      <c r="V143" s="8" t="s">
        <v>131</v>
      </c>
      <c r="W143" t="str">
        <f>[1]MARZO!K6</f>
        <v>ACOMPAÑAMIENTOPERSONAL DE CONT</v>
      </c>
      <c r="X143" s="6">
        <f>[1]MARZO!B6</f>
        <v>44256</v>
      </c>
      <c r="Y143" s="6">
        <f>[1]MARZO!C6</f>
        <v>44258</v>
      </c>
      <c r="AA143" s="13">
        <f>[1]MARZO!I6</f>
        <v>3321.56</v>
      </c>
      <c r="AC143" s="6">
        <f>[1]MARZO!AI6</f>
        <v>44263</v>
      </c>
      <c r="AG143" s="8" t="s">
        <v>132</v>
      </c>
      <c r="AH143" s="6">
        <v>44312</v>
      </c>
      <c r="AI143" s="6">
        <v>44327</v>
      </c>
    </row>
    <row r="144" spans="1:35" x14ac:dyDescent="0.25">
      <c r="A144" s="8">
        <v>2021</v>
      </c>
      <c r="B144" s="6">
        <v>44197</v>
      </c>
      <c r="C144" s="6">
        <v>44286</v>
      </c>
      <c r="D144" s="8" t="s">
        <v>91</v>
      </c>
      <c r="E144" s="8" t="s">
        <v>121</v>
      </c>
      <c r="F144" s="8" t="s">
        <v>122</v>
      </c>
      <c r="G144" s="8" t="s">
        <v>123</v>
      </c>
      <c r="H144" s="8" t="s">
        <v>124</v>
      </c>
      <c r="I144" t="str">
        <f>[1]MARZO!F7</f>
        <v>MARIELA TERESITA</v>
      </c>
      <c r="J144" t="str">
        <f>[1]MARZO!G7</f>
        <v>PINZON</v>
      </c>
      <c r="K144" t="str">
        <f>[1]MARZO!H7</f>
        <v>QUINTAL</v>
      </c>
      <c r="L144" t="s">
        <v>101</v>
      </c>
      <c r="M144" t="str">
        <f>[1]MARZO!K7</f>
        <v>VERIFICACION DE RECAMARAS</v>
      </c>
      <c r="N144" t="s">
        <v>103</v>
      </c>
      <c r="O144" s="8">
        <v>0</v>
      </c>
      <c r="P144" s="8">
        <v>0</v>
      </c>
      <c r="Q144" s="8" t="s">
        <v>129</v>
      </c>
      <c r="R144" s="8" t="s">
        <v>130</v>
      </c>
      <c r="S144" s="8" t="s">
        <v>130</v>
      </c>
      <c r="T144" s="8" t="s">
        <v>129</v>
      </c>
      <c r="U144" s="11" t="str">
        <f>[1]MARZO!J7</f>
        <v>CALAKMUL</v>
      </c>
      <c r="V144" s="8" t="s">
        <v>131</v>
      </c>
      <c r="W144" t="str">
        <f>[1]MARZO!K7</f>
        <v>VERIFICACION DE RECAMARAS</v>
      </c>
      <c r="X144" s="6">
        <f>[1]MARZO!B7</f>
        <v>44256</v>
      </c>
      <c r="Y144" s="6">
        <f>[1]MARZO!C7</f>
        <v>44258</v>
      </c>
      <c r="AA144" s="13">
        <f>[1]MARZO!I7</f>
        <v>3321.56</v>
      </c>
      <c r="AC144" s="6">
        <f>[1]MARZO!AI7</f>
        <v>44263</v>
      </c>
      <c r="AG144" s="8" t="s">
        <v>132</v>
      </c>
      <c r="AH144" s="6">
        <v>44312</v>
      </c>
      <c r="AI144" s="6">
        <v>44327</v>
      </c>
    </row>
    <row r="145" spans="1:35" x14ac:dyDescent="0.25">
      <c r="A145" s="8">
        <v>2021</v>
      </c>
      <c r="B145" s="6">
        <v>44197</v>
      </c>
      <c r="C145" s="6">
        <v>44286</v>
      </c>
      <c r="D145" s="8" t="s">
        <v>91</v>
      </c>
      <c r="E145" s="8" t="s">
        <v>114</v>
      </c>
      <c r="F145" s="8" t="s">
        <v>114</v>
      </c>
      <c r="G145" s="8" t="s">
        <v>114</v>
      </c>
      <c r="H145" s="8" t="s">
        <v>119</v>
      </c>
      <c r="I145" t="str">
        <f>[1]MARZO!F8</f>
        <v>MANUEL ALEJANDRO</v>
      </c>
      <c r="J145" t="str">
        <f>[1]MARZO!G8</f>
        <v>DZIB</v>
      </c>
      <c r="K145" t="str">
        <f>[1]MARZO!H8</f>
        <v>GOMEZ</v>
      </c>
      <c r="L145" t="s">
        <v>101</v>
      </c>
      <c r="M145" t="str">
        <f>[1]MARZO!K8</f>
        <v>ENTREGA DE ESTUFAS ECOLOG</v>
      </c>
      <c r="N145" t="s">
        <v>103</v>
      </c>
      <c r="O145" s="8">
        <v>0</v>
      </c>
      <c r="P145" s="8">
        <v>0</v>
      </c>
      <c r="Q145" s="8" t="s">
        <v>129</v>
      </c>
      <c r="R145" s="8" t="s">
        <v>130</v>
      </c>
      <c r="S145" s="8" t="s">
        <v>130</v>
      </c>
      <c r="T145" s="8" t="s">
        <v>129</v>
      </c>
      <c r="U145" s="11" t="str">
        <f>[1]MARZO!J8</f>
        <v>CARMEN</v>
      </c>
      <c r="V145" s="8" t="s">
        <v>131</v>
      </c>
      <c r="W145" t="str">
        <f>[1]MARZO!K8</f>
        <v>ENTREGA DE ESTUFAS ECOLOG</v>
      </c>
      <c r="X145" s="6">
        <f>[1]MARZO!B8</f>
        <v>44258</v>
      </c>
      <c r="Y145" s="6">
        <f>[1]MARZO!C8</f>
        <v>44259</v>
      </c>
      <c r="AA145" s="13">
        <f>[1]MARZO!I8</f>
        <v>2038.23</v>
      </c>
      <c r="AC145" s="6">
        <f>[1]MARZO!AI8</f>
        <v>44262</v>
      </c>
      <c r="AG145" s="8" t="s">
        <v>132</v>
      </c>
      <c r="AH145" s="6">
        <v>44312</v>
      </c>
      <c r="AI145" s="6">
        <v>44327</v>
      </c>
    </row>
    <row r="146" spans="1:35" x14ac:dyDescent="0.25">
      <c r="A146" s="8">
        <v>2021</v>
      </c>
      <c r="B146" s="6">
        <v>44197</v>
      </c>
      <c r="C146" s="6">
        <v>44286</v>
      </c>
      <c r="D146" s="8" t="s">
        <v>91</v>
      </c>
      <c r="E146" s="8" t="s">
        <v>117</v>
      </c>
      <c r="F146" s="8" t="s">
        <v>117</v>
      </c>
      <c r="G146" s="8" t="s">
        <v>117</v>
      </c>
      <c r="H146" s="8" t="s">
        <v>125</v>
      </c>
      <c r="I146" t="str">
        <f>[1]MARZO!F9</f>
        <v>LUIS A</v>
      </c>
      <c r="J146" t="str">
        <f>[1]MARZO!G9</f>
        <v>RICHAUD</v>
      </c>
      <c r="K146" t="str">
        <f>[1]MARZO!H9</f>
        <v>VERA</v>
      </c>
      <c r="L146" t="s">
        <v>101</v>
      </c>
      <c r="M146" t="str">
        <f>[1]MARZO!K9</f>
        <v>ENTREGA DE ESTUFAS ECOLOG</v>
      </c>
      <c r="N146" t="s">
        <v>103</v>
      </c>
      <c r="O146" s="8">
        <v>0</v>
      </c>
      <c r="P146" s="8">
        <v>0</v>
      </c>
      <c r="Q146" s="8" t="s">
        <v>129</v>
      </c>
      <c r="R146" s="8" t="s">
        <v>130</v>
      </c>
      <c r="S146" s="8" t="s">
        <v>130</v>
      </c>
      <c r="T146" s="8" t="s">
        <v>129</v>
      </c>
      <c r="U146" s="11" t="str">
        <f>[1]MARZO!J9</f>
        <v>CARMEN</v>
      </c>
      <c r="V146" s="8" t="s">
        <v>131</v>
      </c>
      <c r="W146" t="str">
        <f>[1]MARZO!K9</f>
        <v>ENTREGA DE ESTUFAS ECOLOG</v>
      </c>
      <c r="X146" s="6">
        <f>[1]MARZO!B9</f>
        <v>44258</v>
      </c>
      <c r="Y146" s="6">
        <f>[1]MARZO!C9</f>
        <v>44259</v>
      </c>
      <c r="AA146" s="13">
        <f>[1]MARZO!I9</f>
        <v>1736.27</v>
      </c>
      <c r="AC146" s="6">
        <f>[1]MARZO!AI9</f>
        <v>44262</v>
      </c>
      <c r="AG146" s="8" t="s">
        <v>132</v>
      </c>
      <c r="AH146" s="6">
        <v>44312</v>
      </c>
      <c r="AI146" s="6">
        <v>44327</v>
      </c>
    </row>
    <row r="147" spans="1:35" x14ac:dyDescent="0.25">
      <c r="A147" s="8">
        <v>2021</v>
      </c>
      <c r="B147" s="6">
        <v>44197</v>
      </c>
      <c r="C147" s="6">
        <v>44286</v>
      </c>
      <c r="D147" s="8" t="s">
        <v>91</v>
      </c>
      <c r="E147" s="8" t="s">
        <v>121</v>
      </c>
      <c r="F147" s="8" t="s">
        <v>122</v>
      </c>
      <c r="G147" s="8" t="s">
        <v>123</v>
      </c>
      <c r="H147" s="8" t="s">
        <v>119</v>
      </c>
      <c r="I147" t="str">
        <f>[1]MARZO!F10</f>
        <v>MARIELA TERESITA</v>
      </c>
      <c r="J147" t="str">
        <f>[1]MARZO!G10</f>
        <v>PINZON</v>
      </c>
      <c r="K147" t="str">
        <f>[1]MARZO!H10</f>
        <v>QUINTAL</v>
      </c>
      <c r="L147" t="s">
        <v>101</v>
      </c>
      <c r="M147" t="str">
        <f>[1]MARZO!K10</f>
        <v>VERIFICACION DE PISO FIRME</v>
      </c>
      <c r="N147" t="s">
        <v>103</v>
      </c>
      <c r="O147" s="8">
        <v>0</v>
      </c>
      <c r="P147" s="8">
        <v>0</v>
      </c>
      <c r="Q147" s="8" t="s">
        <v>129</v>
      </c>
      <c r="R147" s="8" t="s">
        <v>130</v>
      </c>
      <c r="S147" s="8" t="s">
        <v>130</v>
      </c>
      <c r="T147" s="8" t="s">
        <v>129</v>
      </c>
      <c r="U147" s="11" t="str">
        <f>[1]MARZO!J10</f>
        <v>CARMEN</v>
      </c>
      <c r="V147" s="8" t="s">
        <v>131</v>
      </c>
      <c r="W147" t="str">
        <f>[1]MARZO!K10</f>
        <v>VERIFICACION DE PISO FIRME</v>
      </c>
      <c r="X147" s="6">
        <f>[1]MARZO!B10</f>
        <v>44259</v>
      </c>
      <c r="Y147" s="6">
        <f>[1]MARZO!C10</f>
        <v>44259</v>
      </c>
      <c r="AA147" s="13">
        <f>[1]MARZO!I10</f>
        <v>679.41</v>
      </c>
      <c r="AC147" s="6">
        <f>[1]MARZO!AI10</f>
        <v>44262</v>
      </c>
      <c r="AG147" s="8" t="s">
        <v>132</v>
      </c>
      <c r="AH147" s="6">
        <v>44312</v>
      </c>
      <c r="AI147" s="6">
        <v>44327</v>
      </c>
    </row>
    <row r="148" spans="1:35" x14ac:dyDescent="0.25">
      <c r="A148" s="8">
        <v>2021</v>
      </c>
      <c r="B148" s="6">
        <v>44197</v>
      </c>
      <c r="C148" s="6">
        <v>44286</v>
      </c>
      <c r="D148" s="8" t="s">
        <v>91</v>
      </c>
      <c r="E148" s="8" t="s">
        <v>115</v>
      </c>
      <c r="F148" s="8" t="s">
        <v>115</v>
      </c>
      <c r="G148" s="8" t="s">
        <v>115</v>
      </c>
      <c r="H148" s="8" t="s">
        <v>120</v>
      </c>
      <c r="I148" t="str">
        <f>[1]MARZO!F11</f>
        <v>OSCAR IVAN</v>
      </c>
      <c r="J148" t="str">
        <f>[1]MARZO!G11</f>
        <v>SERAFIN</v>
      </c>
      <c r="K148" t="str">
        <f>[1]MARZO!H11</f>
        <v>MORENO</v>
      </c>
      <c r="L148" t="s">
        <v>101</v>
      </c>
      <c r="M148" t="str">
        <f>[1]MARZO!K11</f>
        <v>ACOMPAÑAMIENTOPERSONAL DE CONT</v>
      </c>
      <c r="N148" t="s">
        <v>103</v>
      </c>
      <c r="O148" s="8">
        <v>0</v>
      </c>
      <c r="P148" s="8">
        <v>0</v>
      </c>
      <c r="Q148" s="8" t="s">
        <v>129</v>
      </c>
      <c r="R148" s="8" t="s">
        <v>130</v>
      </c>
      <c r="S148" s="8" t="s">
        <v>130</v>
      </c>
      <c r="T148" s="8" t="s">
        <v>129</v>
      </c>
      <c r="U148" s="11" t="str">
        <f>[1]MARZO!J11</f>
        <v>CARMEN</v>
      </c>
      <c r="V148" s="8" t="s">
        <v>131</v>
      </c>
      <c r="W148" t="str">
        <f>[1]MARZO!K11</f>
        <v>ACOMPAÑAMIENTOPERSONAL DE CONT</v>
      </c>
      <c r="X148" s="6">
        <f>[1]MARZO!B11</f>
        <v>44259</v>
      </c>
      <c r="Y148" s="6">
        <f>[1]MARZO!C11</f>
        <v>44259</v>
      </c>
      <c r="AA148" s="13">
        <f>[1]MARZO!I11</f>
        <v>679.41</v>
      </c>
      <c r="AC148" s="6">
        <f>[1]MARZO!AI11</f>
        <v>44262</v>
      </c>
      <c r="AG148" s="8" t="s">
        <v>132</v>
      </c>
      <c r="AH148" s="6">
        <v>44312</v>
      </c>
      <c r="AI148" s="6">
        <v>44327</v>
      </c>
    </row>
    <row r="149" spans="1:35" x14ac:dyDescent="0.25">
      <c r="A149" s="8">
        <v>2021</v>
      </c>
      <c r="B149" s="6">
        <v>44197</v>
      </c>
      <c r="C149" s="6">
        <v>44286</v>
      </c>
      <c r="D149" s="8" t="s">
        <v>91</v>
      </c>
      <c r="E149" s="8" t="s">
        <v>121</v>
      </c>
      <c r="F149" s="8" t="s">
        <v>122</v>
      </c>
      <c r="G149" s="8" t="s">
        <v>123</v>
      </c>
      <c r="H149" s="8" t="s">
        <v>119</v>
      </c>
      <c r="I149" t="str">
        <f>[1]MARZO!F12</f>
        <v>MARIELA TERESITA</v>
      </c>
      <c r="J149" t="str">
        <f>[1]MARZO!G12</f>
        <v>PINZON</v>
      </c>
      <c r="K149" t="str">
        <f>[1]MARZO!H12</f>
        <v>QUINTAL</v>
      </c>
      <c r="L149" t="s">
        <v>101</v>
      </c>
      <c r="M149" t="str">
        <f>[1]MARZO!K12</f>
        <v>VERIFICACION DE CUARTO</v>
      </c>
      <c r="N149" t="s">
        <v>103</v>
      </c>
      <c r="O149" s="8">
        <v>0</v>
      </c>
      <c r="P149" s="8">
        <v>0</v>
      </c>
      <c r="Q149" s="8" t="s">
        <v>129</v>
      </c>
      <c r="R149" s="8" t="s">
        <v>130</v>
      </c>
      <c r="S149" s="8" t="s">
        <v>130</v>
      </c>
      <c r="T149" s="8" t="s">
        <v>129</v>
      </c>
      <c r="U149" s="11" t="str">
        <f>[1]MARZO!J12</f>
        <v>CHAMPOTON</v>
      </c>
      <c r="V149" s="8" t="s">
        <v>131</v>
      </c>
      <c r="W149" t="str">
        <f>[1]MARZO!K12</f>
        <v>VERIFICACION DE CUARTO</v>
      </c>
      <c r="X149" s="6">
        <f>[1]MARZO!B12</f>
        <v>44260</v>
      </c>
      <c r="Y149" s="6">
        <f>[1]MARZO!C12</f>
        <v>44260</v>
      </c>
      <c r="AA149" s="13">
        <f>[1]MARZO!I12</f>
        <v>452.94</v>
      </c>
      <c r="AC149" s="6">
        <f>[1]MARZO!AI12</f>
        <v>44265</v>
      </c>
      <c r="AG149" s="8" t="s">
        <v>132</v>
      </c>
      <c r="AH149" s="6">
        <v>44312</v>
      </c>
      <c r="AI149" s="6">
        <v>44327</v>
      </c>
    </row>
    <row r="150" spans="1:35" x14ac:dyDescent="0.25">
      <c r="A150" s="8">
        <v>2021</v>
      </c>
      <c r="B150" s="6">
        <v>44197</v>
      </c>
      <c r="C150" s="6">
        <v>44286</v>
      </c>
      <c r="D150" s="8" t="s">
        <v>91</v>
      </c>
      <c r="E150" s="8" t="s">
        <v>117</v>
      </c>
      <c r="F150" s="8" t="s">
        <v>117</v>
      </c>
      <c r="G150" s="8" t="s">
        <v>117</v>
      </c>
      <c r="H150" s="8" t="s">
        <v>125</v>
      </c>
      <c r="I150" t="str">
        <f>[1]MARZO!F13</f>
        <v>LUIS A</v>
      </c>
      <c r="J150" t="str">
        <f>[1]MARZO!G13</f>
        <v>RICHAUD</v>
      </c>
      <c r="K150" t="str">
        <f>[1]MARZO!H13</f>
        <v>VERA</v>
      </c>
      <c r="L150" t="s">
        <v>101</v>
      </c>
      <c r="M150" t="str">
        <f>[1]MARZO!K13</f>
        <v>ENTREGA DE ESTUFAS ECOLOG</v>
      </c>
      <c r="N150" t="s">
        <v>103</v>
      </c>
      <c r="O150" s="8">
        <v>0</v>
      </c>
      <c r="P150" s="8">
        <v>0</v>
      </c>
      <c r="Q150" s="8" t="s">
        <v>129</v>
      </c>
      <c r="R150" s="8" t="s">
        <v>130</v>
      </c>
      <c r="S150" s="8" t="s">
        <v>130</v>
      </c>
      <c r="T150" s="8" t="s">
        <v>129</v>
      </c>
      <c r="U150" s="11" t="str">
        <f>[1]MARZO!J13</f>
        <v>TENABO</v>
      </c>
      <c r="V150" s="8" t="s">
        <v>131</v>
      </c>
      <c r="W150" t="str">
        <f>[1]MARZO!K13</f>
        <v>ENTREGA DE ESTUFAS ECOLOG</v>
      </c>
      <c r="X150" s="6">
        <f>[1]MARZO!B13</f>
        <v>44260</v>
      </c>
      <c r="Y150" s="6">
        <f>[1]MARZO!C13</f>
        <v>44260</v>
      </c>
      <c r="AA150" s="13">
        <f>[1]MARZO!I13</f>
        <v>377.45</v>
      </c>
      <c r="AC150" s="6">
        <f>[1]MARZO!AI13</f>
        <v>44265</v>
      </c>
      <c r="AG150" s="8" t="s">
        <v>132</v>
      </c>
      <c r="AH150" s="6">
        <v>44312</v>
      </c>
      <c r="AI150" s="6">
        <v>44327</v>
      </c>
    </row>
    <row r="151" spans="1:35" x14ac:dyDescent="0.25">
      <c r="A151" s="8">
        <v>2021</v>
      </c>
      <c r="B151" s="6">
        <v>44197</v>
      </c>
      <c r="C151" s="6">
        <v>44286</v>
      </c>
      <c r="D151" s="8" t="s">
        <v>91</v>
      </c>
      <c r="E151" s="8" t="s">
        <v>117</v>
      </c>
      <c r="F151" s="8" t="s">
        <v>117</v>
      </c>
      <c r="G151" s="8" t="s">
        <v>117</v>
      </c>
      <c r="H151" s="8" t="s">
        <v>126</v>
      </c>
      <c r="I151" t="str">
        <f>[1]MARZO!F14</f>
        <v>ROGER AUGUSTO</v>
      </c>
      <c r="J151" t="str">
        <f>[1]MARZO!G14</f>
        <v>AYIL</v>
      </c>
      <c r="K151" t="str">
        <f>[1]MARZO!H14</f>
        <v>DZIB</v>
      </c>
      <c r="L151" t="s">
        <v>101</v>
      </c>
      <c r="M151" t="str">
        <f>[1]MARZO!K14</f>
        <v>SUPERVICON DE ACCIONES</v>
      </c>
      <c r="N151" t="s">
        <v>103</v>
      </c>
      <c r="O151" s="8">
        <v>0</v>
      </c>
      <c r="P151" s="8">
        <v>0</v>
      </c>
      <c r="Q151" s="8" t="s">
        <v>129</v>
      </c>
      <c r="R151" s="8" t="s">
        <v>130</v>
      </c>
      <c r="S151" s="8" t="s">
        <v>130</v>
      </c>
      <c r="T151" s="8" t="s">
        <v>129</v>
      </c>
      <c r="U151" s="11" t="str">
        <f>[1]MARZO!J14</f>
        <v>CHAMPOTON</v>
      </c>
      <c r="V151" s="8" t="s">
        <v>131</v>
      </c>
      <c r="W151" t="str">
        <f>[1]MARZO!K14</f>
        <v>SUPERVICON DE ACCIONES</v>
      </c>
      <c r="X151" s="6">
        <f>[1]MARZO!B14</f>
        <v>44260</v>
      </c>
      <c r="Y151" s="6">
        <f>[1]MARZO!C14</f>
        <v>44260</v>
      </c>
      <c r="AA151" s="13">
        <f>[1]MARZO!I14</f>
        <v>377.45</v>
      </c>
      <c r="AC151" s="6">
        <f>[1]MARZO!AI14</f>
        <v>44265</v>
      </c>
      <c r="AG151" s="8" t="s">
        <v>132</v>
      </c>
      <c r="AH151" s="6">
        <v>44312</v>
      </c>
      <c r="AI151" s="6">
        <v>44327</v>
      </c>
    </row>
    <row r="152" spans="1:35" x14ac:dyDescent="0.25">
      <c r="A152" s="8">
        <v>2021</v>
      </c>
      <c r="B152" s="6">
        <v>44197</v>
      </c>
      <c r="C152" s="6">
        <v>44286</v>
      </c>
      <c r="D152" s="8" t="s">
        <v>91</v>
      </c>
      <c r="E152" s="8" t="s">
        <v>116</v>
      </c>
      <c r="F152" s="8" t="s">
        <v>116</v>
      </c>
      <c r="G152" s="8" t="s">
        <v>116</v>
      </c>
      <c r="H152" s="8" t="s">
        <v>120</v>
      </c>
      <c r="I152" t="str">
        <f>[1]MARZO!F15</f>
        <v>ROMAN</v>
      </c>
      <c r="J152" t="str">
        <f>[1]MARZO!G15</f>
        <v>FERRERA</v>
      </c>
      <c r="K152" t="str">
        <f>[1]MARZO!H15</f>
        <v>GONZALEZ</v>
      </c>
      <c r="L152" t="s">
        <v>101</v>
      </c>
      <c r="M152" t="str">
        <f>[1]MARZO!K15</f>
        <v>SUPERVICION DE VIVIENDAS</v>
      </c>
      <c r="N152" t="s">
        <v>103</v>
      </c>
      <c r="O152" s="8">
        <v>0</v>
      </c>
      <c r="P152" s="8">
        <v>0</v>
      </c>
      <c r="Q152" s="8" t="s">
        <v>129</v>
      </c>
      <c r="R152" s="8" t="s">
        <v>130</v>
      </c>
      <c r="S152" s="8" t="s">
        <v>130</v>
      </c>
      <c r="T152" s="8" t="s">
        <v>129</v>
      </c>
      <c r="U152" s="11" t="str">
        <f>[1]MARZO!J15</f>
        <v>CHAMPOTON</v>
      </c>
      <c r="V152" s="8" t="s">
        <v>131</v>
      </c>
      <c r="W152" t="str">
        <f>[1]MARZO!K15</f>
        <v>SUPERVICION DE VIVIENDAS</v>
      </c>
      <c r="X152" s="6">
        <f>[1]MARZO!B15</f>
        <v>44260</v>
      </c>
      <c r="Y152" s="6">
        <f>[1]MARZO!C15</f>
        <v>44260</v>
      </c>
      <c r="AA152" s="13">
        <f>[1]MARZO!I15</f>
        <v>452.94</v>
      </c>
      <c r="AC152" s="6">
        <f>[1]MARZO!AI15</f>
        <v>44265</v>
      </c>
      <c r="AG152" s="8" t="s">
        <v>132</v>
      </c>
      <c r="AH152" s="6">
        <v>44312</v>
      </c>
      <c r="AI152" s="6">
        <v>44327</v>
      </c>
    </row>
    <row r="153" spans="1:35" x14ac:dyDescent="0.25">
      <c r="A153" s="8">
        <v>2021</v>
      </c>
      <c r="B153" s="6">
        <v>44197</v>
      </c>
      <c r="C153" s="6">
        <v>44286</v>
      </c>
      <c r="D153" s="8" t="s">
        <v>91</v>
      </c>
      <c r="E153" s="8" t="s">
        <v>117</v>
      </c>
      <c r="F153" s="8" t="s">
        <v>117</v>
      </c>
      <c r="G153" s="8" t="s">
        <v>117</v>
      </c>
      <c r="H153" s="8" t="s">
        <v>125</v>
      </c>
      <c r="I153" t="str">
        <f>[1]MARZO!F16</f>
        <v>OSCAR IVAN</v>
      </c>
      <c r="J153" t="str">
        <f>[1]MARZO!G16</f>
        <v>SERAFIN</v>
      </c>
      <c r="K153" t="str">
        <f>[1]MARZO!H16</f>
        <v>MORENO</v>
      </c>
      <c r="L153" t="s">
        <v>101</v>
      </c>
      <c r="M153" t="str">
        <f>[1]MARZO!K16</f>
        <v>ACOMPAÑAMIENTOPERSONAL DE CONT</v>
      </c>
      <c r="N153" t="s">
        <v>103</v>
      </c>
      <c r="O153" s="8">
        <v>0</v>
      </c>
      <c r="P153" s="8">
        <v>0</v>
      </c>
      <c r="Q153" s="8" t="s">
        <v>129</v>
      </c>
      <c r="R153" s="8" t="s">
        <v>130</v>
      </c>
      <c r="S153" s="8" t="s">
        <v>130</v>
      </c>
      <c r="T153" s="8" t="s">
        <v>129</v>
      </c>
      <c r="U153" s="11" t="str">
        <f>[1]MARZO!J16</f>
        <v>CHAMPOTON</v>
      </c>
      <c r="V153" s="8" t="s">
        <v>131</v>
      </c>
      <c r="W153" t="str">
        <f>[1]MARZO!K16</f>
        <v>ACOMPAÑAMIENTOPERSONAL DE CONT</v>
      </c>
      <c r="X153" s="6">
        <f>[1]MARZO!B16</f>
        <v>44260</v>
      </c>
      <c r="Y153" s="6">
        <f>[1]MARZO!C16</f>
        <v>44260</v>
      </c>
      <c r="AA153" s="13">
        <f>[1]MARZO!I16</f>
        <v>452.94</v>
      </c>
      <c r="AC153" s="6">
        <f>[1]MARZO!AI16</f>
        <v>44265</v>
      </c>
      <c r="AG153" s="8" t="s">
        <v>132</v>
      </c>
      <c r="AH153" s="6">
        <v>44312</v>
      </c>
      <c r="AI153" s="6">
        <v>44327</v>
      </c>
    </row>
    <row r="154" spans="1:35" x14ac:dyDescent="0.25">
      <c r="A154" s="8">
        <v>2021</v>
      </c>
      <c r="B154" s="6">
        <v>44197</v>
      </c>
      <c r="C154" s="6">
        <v>44286</v>
      </c>
      <c r="D154" s="8" t="s">
        <v>91</v>
      </c>
      <c r="E154" s="8" t="s">
        <v>116</v>
      </c>
      <c r="F154" s="8" t="s">
        <v>116</v>
      </c>
      <c r="G154" s="8" t="s">
        <v>116</v>
      </c>
      <c r="H154" s="8" t="s">
        <v>120</v>
      </c>
      <c r="I154" t="str">
        <f>[1]MARZO!F17</f>
        <v>ROMAN</v>
      </c>
      <c r="J154" t="str">
        <f>[1]MARZO!G17</f>
        <v>FERRERA</v>
      </c>
      <c r="K154" t="str">
        <f>[1]MARZO!H17</f>
        <v>GONZALEZ</v>
      </c>
      <c r="L154" t="s">
        <v>101</v>
      </c>
      <c r="M154" t="str">
        <f>[1]MARZO!K17</f>
        <v>SUPERVICION DE VIVIENDAS</v>
      </c>
      <c r="N154" t="s">
        <v>103</v>
      </c>
      <c r="O154" s="8">
        <v>0</v>
      </c>
      <c r="P154" s="8">
        <v>0</v>
      </c>
      <c r="Q154" s="8" t="s">
        <v>129</v>
      </c>
      <c r="R154" s="8" t="s">
        <v>130</v>
      </c>
      <c r="S154" s="8" t="s">
        <v>130</v>
      </c>
      <c r="T154" s="8" t="s">
        <v>129</v>
      </c>
      <c r="U154" s="11" t="str">
        <f>[1]MARZO!J17</f>
        <v>CHAMPOTON</v>
      </c>
      <c r="V154" s="8" t="s">
        <v>131</v>
      </c>
      <c r="W154" t="str">
        <f>[1]MARZO!K17</f>
        <v>SUPERVICION DE VIVIENDAS</v>
      </c>
      <c r="X154" s="6">
        <f>[1]MARZO!B17</f>
        <v>44261</v>
      </c>
      <c r="Y154" s="6">
        <f>[1]MARZO!C17</f>
        <v>44261</v>
      </c>
      <c r="AA154" s="13">
        <f>[1]MARZO!I17</f>
        <v>452.94</v>
      </c>
      <c r="AC154" s="6">
        <f>[1]MARZO!AI17</f>
        <v>44266</v>
      </c>
      <c r="AG154" s="8" t="s">
        <v>132</v>
      </c>
      <c r="AH154" s="6">
        <v>44312</v>
      </c>
      <c r="AI154" s="6">
        <v>44327</v>
      </c>
    </row>
    <row r="155" spans="1:35" x14ac:dyDescent="0.25">
      <c r="A155" s="8">
        <v>2021</v>
      </c>
      <c r="B155" s="6">
        <v>44197</v>
      </c>
      <c r="C155" s="6">
        <v>44286</v>
      </c>
      <c r="D155" s="8" t="s">
        <v>91</v>
      </c>
      <c r="E155" s="8" t="s">
        <v>115</v>
      </c>
      <c r="F155" s="8" t="s">
        <v>115</v>
      </c>
      <c r="G155" s="8" t="s">
        <v>115</v>
      </c>
      <c r="H155" s="8" t="s">
        <v>120</v>
      </c>
      <c r="I155" t="str">
        <f>[1]MARZO!F18</f>
        <v>OSCAR IVAN</v>
      </c>
      <c r="J155" t="str">
        <f>[1]MARZO!G18</f>
        <v>SERAFIN</v>
      </c>
      <c r="K155" t="str">
        <f>[1]MARZO!H18</f>
        <v>MORENO</v>
      </c>
      <c r="L155" t="s">
        <v>101</v>
      </c>
      <c r="M155" t="str">
        <f>[1]MARZO!K18</f>
        <v>ACOMPAÑAMIENTOPERSONAL DE CONT</v>
      </c>
      <c r="N155" t="s">
        <v>103</v>
      </c>
      <c r="O155" s="8">
        <v>0</v>
      </c>
      <c r="P155" s="8">
        <v>0</v>
      </c>
      <c r="Q155" s="8" t="s">
        <v>129</v>
      </c>
      <c r="R155" s="8" t="s">
        <v>130</v>
      </c>
      <c r="S155" s="8" t="s">
        <v>130</v>
      </c>
      <c r="T155" s="8" t="s">
        <v>129</v>
      </c>
      <c r="U155" s="11" t="str">
        <f>[1]MARZO!J18</f>
        <v>CHAMPOTON</v>
      </c>
      <c r="V155" s="8" t="s">
        <v>131</v>
      </c>
      <c r="W155" t="str">
        <f>[1]MARZO!K18</f>
        <v>ACOMPAÑAMIENTOPERSONAL DE CONT</v>
      </c>
      <c r="X155" s="6">
        <f>[1]MARZO!B18</f>
        <v>44261</v>
      </c>
      <c r="Y155" s="6">
        <f>[1]MARZO!C18</f>
        <v>44261</v>
      </c>
      <c r="AA155" s="13">
        <f>[1]MARZO!I18</f>
        <v>452.94</v>
      </c>
      <c r="AC155" s="6">
        <f>[1]MARZO!AI18</f>
        <v>44266</v>
      </c>
      <c r="AG155" s="8" t="s">
        <v>132</v>
      </c>
      <c r="AH155" s="6">
        <v>44312</v>
      </c>
      <c r="AI155" s="6">
        <v>44327</v>
      </c>
    </row>
    <row r="156" spans="1:35" x14ac:dyDescent="0.25">
      <c r="A156" s="8">
        <v>2021</v>
      </c>
      <c r="B156" s="6">
        <v>44197</v>
      </c>
      <c r="C156" s="6">
        <v>44286</v>
      </c>
      <c r="D156" s="8" t="s">
        <v>91</v>
      </c>
      <c r="E156" s="8" t="s">
        <v>116</v>
      </c>
      <c r="F156" s="8" t="s">
        <v>116</v>
      </c>
      <c r="G156" s="8" t="s">
        <v>116</v>
      </c>
      <c r="H156" s="8" t="s">
        <v>119</v>
      </c>
      <c r="I156" t="str">
        <f>[1]MARZO!F19</f>
        <v xml:space="preserve">JOSE </v>
      </c>
      <c r="J156" t="str">
        <f>[1]MARZO!G19</f>
        <v>HERNANDEZ</v>
      </c>
      <c r="K156" t="str">
        <f>[1]MARZO!H19</f>
        <v>CHAVEZ</v>
      </c>
      <c r="L156" t="s">
        <v>101</v>
      </c>
      <c r="M156" t="str">
        <f>[1]MARZO!K19</f>
        <v>EVENTO ENTREGA DE AMPLIAC</v>
      </c>
      <c r="N156" t="s">
        <v>103</v>
      </c>
      <c r="O156" s="8">
        <v>0</v>
      </c>
      <c r="P156" s="8">
        <v>0</v>
      </c>
      <c r="Q156" s="8" t="s">
        <v>129</v>
      </c>
      <c r="R156" s="8" t="s">
        <v>130</v>
      </c>
      <c r="S156" s="8" t="s">
        <v>130</v>
      </c>
      <c r="T156" s="8" t="s">
        <v>129</v>
      </c>
      <c r="U156" s="11" t="str">
        <f>[1]MARZO!J19</f>
        <v>CHAMPOTON</v>
      </c>
      <c r="V156" s="8" t="s">
        <v>131</v>
      </c>
      <c r="W156" t="str">
        <f>[1]MARZO!K19</f>
        <v>EVENTO ENTREGA DE AMPLIAC</v>
      </c>
      <c r="X156" s="6">
        <f>[1]MARZO!B19</f>
        <v>44264</v>
      </c>
      <c r="Y156" s="6">
        <f>[1]MARZO!C19</f>
        <v>44264</v>
      </c>
      <c r="AA156" s="13">
        <f>[1]MARZO!I19</f>
        <v>528.42999999999995</v>
      </c>
      <c r="AC156" s="6">
        <f>[1]MARZO!AI19</f>
        <v>44267</v>
      </c>
      <c r="AG156" s="8" t="s">
        <v>132</v>
      </c>
      <c r="AH156" s="6">
        <v>44312</v>
      </c>
      <c r="AI156" s="6">
        <v>44327</v>
      </c>
    </row>
    <row r="157" spans="1:35" x14ac:dyDescent="0.25">
      <c r="A157" s="8">
        <v>2021</v>
      </c>
      <c r="B157" s="6">
        <v>44197</v>
      </c>
      <c r="C157" s="6">
        <v>44286</v>
      </c>
      <c r="D157" s="8" t="s">
        <v>91</v>
      </c>
      <c r="E157" s="8" t="s">
        <v>117</v>
      </c>
      <c r="F157" s="8" t="s">
        <v>117</v>
      </c>
      <c r="G157" s="8" t="s">
        <v>117</v>
      </c>
      <c r="H157" s="8" t="s">
        <v>119</v>
      </c>
      <c r="I157" t="str">
        <f>[1]MARZO!F20</f>
        <v>EDGAR IVAN</v>
      </c>
      <c r="J157" t="str">
        <f>[1]MARZO!G20</f>
        <v>LARA</v>
      </c>
      <c r="K157" t="str">
        <f>[1]MARZO!H20</f>
        <v>RODRIGUEZ</v>
      </c>
      <c r="L157" t="s">
        <v>101</v>
      </c>
      <c r="M157" t="str">
        <f>[1]MARZO!K20</f>
        <v>EVENTO ENTREGA DE AMPLIAC</v>
      </c>
      <c r="N157" t="s">
        <v>103</v>
      </c>
      <c r="O157" s="8">
        <v>0</v>
      </c>
      <c r="P157" s="8">
        <v>0</v>
      </c>
      <c r="Q157" s="8" t="s">
        <v>129</v>
      </c>
      <c r="R157" s="8" t="s">
        <v>130</v>
      </c>
      <c r="S157" s="8" t="s">
        <v>130</v>
      </c>
      <c r="T157" s="8" t="s">
        <v>129</v>
      </c>
      <c r="U157" s="11" t="str">
        <f>[1]MARZO!J20</f>
        <v>CHAMPOTON</v>
      </c>
      <c r="V157" s="8" t="s">
        <v>131</v>
      </c>
      <c r="W157" t="str">
        <f>[1]MARZO!K20</f>
        <v>EVENTO ENTREGA DE AMPLIAC</v>
      </c>
      <c r="X157" s="6">
        <f>[1]MARZO!B20</f>
        <v>44264</v>
      </c>
      <c r="Y157" s="6">
        <f>[1]MARZO!C20</f>
        <v>44264</v>
      </c>
      <c r="AA157" s="13">
        <f>[1]MARZO!I20</f>
        <v>377.45</v>
      </c>
      <c r="AC157" s="6">
        <f>[1]MARZO!AI20</f>
        <v>44267</v>
      </c>
      <c r="AG157" s="8" t="s">
        <v>132</v>
      </c>
      <c r="AH157" s="6">
        <v>44312</v>
      </c>
      <c r="AI157" s="6">
        <v>44327</v>
      </c>
    </row>
    <row r="158" spans="1:35" x14ac:dyDescent="0.25">
      <c r="A158" s="8">
        <v>2021</v>
      </c>
      <c r="B158" s="6">
        <v>44197</v>
      </c>
      <c r="C158" s="6">
        <v>44286</v>
      </c>
      <c r="D158" s="8" t="s">
        <v>91</v>
      </c>
      <c r="E158" s="8" t="s">
        <v>117</v>
      </c>
      <c r="F158" s="8" t="s">
        <v>117</v>
      </c>
      <c r="G158" s="8" t="s">
        <v>117</v>
      </c>
      <c r="H158" s="8" t="s">
        <v>119</v>
      </c>
      <c r="I158" t="str">
        <f>[1]MARZO!F21</f>
        <v>GUADALUPE</v>
      </c>
      <c r="J158" t="str">
        <f>[1]MARZO!G21</f>
        <v>RAMIREZ</v>
      </c>
      <c r="K158" t="str">
        <f>[1]MARZO!H21</f>
        <v>ROSEL</v>
      </c>
      <c r="L158" t="s">
        <v>101</v>
      </c>
      <c r="M158" t="str">
        <f>[1]MARZO!K21</f>
        <v>EVENTO ENTREGA DE AMPLIAC</v>
      </c>
      <c r="N158" t="s">
        <v>103</v>
      </c>
      <c r="O158" s="8">
        <v>0</v>
      </c>
      <c r="P158" s="8">
        <v>0</v>
      </c>
      <c r="Q158" s="8" t="s">
        <v>129</v>
      </c>
      <c r="R158" s="8" t="s">
        <v>130</v>
      </c>
      <c r="S158" s="8" t="s">
        <v>130</v>
      </c>
      <c r="T158" s="8" t="s">
        <v>129</v>
      </c>
      <c r="U158" s="11" t="str">
        <f>[1]MARZO!J21</f>
        <v>CHAMPOTON</v>
      </c>
      <c r="V158" s="8" t="s">
        <v>131</v>
      </c>
      <c r="W158" t="str">
        <f>[1]MARZO!K21</f>
        <v>EVENTO ENTREGA DE AMPLIAC</v>
      </c>
      <c r="X158" s="6">
        <f>[1]MARZO!B21</f>
        <v>44264</v>
      </c>
      <c r="Y158" s="6">
        <f>[1]MARZO!C21</f>
        <v>44264</v>
      </c>
      <c r="AA158" s="13">
        <f>[1]MARZO!I21</f>
        <v>377.45</v>
      </c>
      <c r="AC158" s="6">
        <f>[1]MARZO!AI21</f>
        <v>44267</v>
      </c>
      <c r="AG158" s="8" t="s">
        <v>132</v>
      </c>
      <c r="AH158" s="6">
        <v>44312</v>
      </c>
      <c r="AI158" s="6">
        <v>44327</v>
      </c>
    </row>
    <row r="159" spans="1:35" x14ac:dyDescent="0.25">
      <c r="A159" s="8">
        <v>2021</v>
      </c>
      <c r="B159" s="6">
        <v>44197</v>
      </c>
      <c r="C159" s="6">
        <v>44286</v>
      </c>
      <c r="D159" s="8" t="s">
        <v>91</v>
      </c>
      <c r="E159" s="8" t="s">
        <v>114</v>
      </c>
      <c r="F159" s="8" t="s">
        <v>114</v>
      </c>
      <c r="G159" s="8" t="s">
        <v>114</v>
      </c>
      <c r="H159" s="8" t="s">
        <v>125</v>
      </c>
      <c r="I159" t="str">
        <f>[1]MARZO!F22</f>
        <v>MANUEL ALEJANDRO</v>
      </c>
      <c r="J159" t="str">
        <f>[1]MARZO!G22</f>
        <v>DZIB</v>
      </c>
      <c r="K159" t="str">
        <f>[1]MARZO!H22</f>
        <v>GOMEZ</v>
      </c>
      <c r="L159" t="s">
        <v>101</v>
      </c>
      <c r="M159" t="str">
        <f>[1]MARZO!K22</f>
        <v>EVENTO ENTREGA DE AMPLIAC</v>
      </c>
      <c r="N159" t="s">
        <v>103</v>
      </c>
      <c r="O159" s="8">
        <v>0</v>
      </c>
      <c r="P159" s="8">
        <v>0</v>
      </c>
      <c r="Q159" s="8" t="s">
        <v>129</v>
      </c>
      <c r="R159" s="8" t="s">
        <v>130</v>
      </c>
      <c r="S159" s="8" t="s">
        <v>130</v>
      </c>
      <c r="T159" s="8" t="s">
        <v>129</v>
      </c>
      <c r="U159" s="11" t="str">
        <f>[1]MARZO!J22</f>
        <v>CHAMPOTON</v>
      </c>
      <c r="V159" s="8" t="s">
        <v>131</v>
      </c>
      <c r="W159" t="str">
        <f>[1]MARZO!K22</f>
        <v>EVENTO ENTREGA DE AMPLIAC</v>
      </c>
      <c r="X159" s="6">
        <f>[1]MARZO!B22</f>
        <v>44264</v>
      </c>
      <c r="Y159" s="6">
        <f>[1]MARZO!C22</f>
        <v>44264</v>
      </c>
      <c r="AA159" s="13">
        <f>[1]MARZO!I22</f>
        <v>452.94</v>
      </c>
      <c r="AC159" s="6">
        <f>[1]MARZO!AI22</f>
        <v>44267</v>
      </c>
      <c r="AG159" s="8" t="s">
        <v>132</v>
      </c>
      <c r="AH159" s="6">
        <v>44312</v>
      </c>
      <c r="AI159" s="6">
        <v>44327</v>
      </c>
    </row>
    <row r="160" spans="1:35" x14ac:dyDescent="0.25">
      <c r="A160" s="8">
        <v>2021</v>
      </c>
      <c r="B160" s="6">
        <v>44197</v>
      </c>
      <c r="C160" s="6">
        <v>44286</v>
      </c>
      <c r="D160" s="8" t="s">
        <v>91</v>
      </c>
      <c r="E160" s="8" t="s">
        <v>117</v>
      </c>
      <c r="F160" s="8" t="s">
        <v>117</v>
      </c>
      <c r="G160" s="8" t="s">
        <v>117</v>
      </c>
      <c r="H160" s="8" t="s">
        <v>125</v>
      </c>
      <c r="I160" t="str">
        <f>[1]MARZO!F23</f>
        <v>GUADALUPE DEL CARMEN</v>
      </c>
      <c r="J160" t="str">
        <f>[1]MARZO!G23</f>
        <v>SALAZAR</v>
      </c>
      <c r="K160" t="str">
        <f>[1]MARZO!H23</f>
        <v>CONTRERAS</v>
      </c>
      <c r="L160" t="s">
        <v>101</v>
      </c>
      <c r="M160" t="str">
        <f>[1]MARZO!K23</f>
        <v>EVENTO ENTREGA DE AMPLIAC</v>
      </c>
      <c r="N160" t="s">
        <v>103</v>
      </c>
      <c r="O160" s="8">
        <v>0</v>
      </c>
      <c r="P160" s="8">
        <v>0</v>
      </c>
      <c r="Q160" s="8" t="s">
        <v>129</v>
      </c>
      <c r="R160" s="8" t="s">
        <v>130</v>
      </c>
      <c r="S160" s="8" t="s">
        <v>130</v>
      </c>
      <c r="T160" s="8" t="s">
        <v>129</v>
      </c>
      <c r="U160" s="11" t="str">
        <f>[1]MARZO!J23</f>
        <v>CHAMPOTON</v>
      </c>
      <c r="V160" s="8" t="s">
        <v>131</v>
      </c>
      <c r="W160" t="str">
        <f>[1]MARZO!K23</f>
        <v>EVENTO ENTREGA DE AMPLIAC</v>
      </c>
      <c r="X160" s="6">
        <f>[1]MARZO!B23</f>
        <v>44264</v>
      </c>
      <c r="Y160" s="6">
        <f>[1]MARZO!C23</f>
        <v>44264</v>
      </c>
      <c r="AA160" s="13">
        <f>[1]MARZO!I23</f>
        <v>377.45</v>
      </c>
      <c r="AC160" s="6">
        <f>[1]MARZO!AI23</f>
        <v>44267</v>
      </c>
      <c r="AG160" s="8" t="s">
        <v>132</v>
      </c>
      <c r="AH160" s="6">
        <v>44312</v>
      </c>
      <c r="AI160" s="6">
        <v>44327</v>
      </c>
    </row>
    <row r="161" spans="1:35" x14ac:dyDescent="0.25">
      <c r="A161" s="8">
        <v>2021</v>
      </c>
      <c r="B161" s="6">
        <v>44197</v>
      </c>
      <c r="C161" s="6">
        <v>44286</v>
      </c>
      <c r="D161" s="8" t="s">
        <v>91</v>
      </c>
      <c r="E161" s="8" t="s">
        <v>117</v>
      </c>
      <c r="F161" s="8" t="s">
        <v>117</v>
      </c>
      <c r="G161" s="8" t="s">
        <v>117</v>
      </c>
      <c r="H161" s="8" t="s">
        <v>125</v>
      </c>
      <c r="I161" t="str">
        <f>[1]MARZO!F24</f>
        <v>YARI NORELIS</v>
      </c>
      <c r="J161" t="str">
        <f>[1]MARZO!G24</f>
        <v>SALAZAR</v>
      </c>
      <c r="K161" t="str">
        <f>[1]MARZO!H24</f>
        <v>MEDINA</v>
      </c>
      <c r="L161" t="s">
        <v>101</v>
      </c>
      <c r="M161" t="str">
        <f>[1]MARZO!K24</f>
        <v>INTEGRACION DE DOCUMENTOS</v>
      </c>
      <c r="N161" t="s">
        <v>103</v>
      </c>
      <c r="O161" s="8">
        <v>0</v>
      </c>
      <c r="P161" s="8">
        <v>0</v>
      </c>
      <c r="Q161" s="8" t="s">
        <v>129</v>
      </c>
      <c r="R161" s="8" t="s">
        <v>130</v>
      </c>
      <c r="S161" s="8" t="s">
        <v>130</v>
      </c>
      <c r="T161" s="8" t="s">
        <v>129</v>
      </c>
      <c r="U161" s="11" t="str">
        <f>[1]MARZO!J24</f>
        <v>CHAMPOTON</v>
      </c>
      <c r="V161" s="8" t="s">
        <v>131</v>
      </c>
      <c r="W161" t="str">
        <f>[1]MARZO!K24</f>
        <v>INTEGRACION DE DOCUMENTOS</v>
      </c>
      <c r="X161" s="6">
        <f>[1]MARZO!B24</f>
        <v>44264</v>
      </c>
      <c r="Y161" s="6">
        <f>[1]MARZO!C24</f>
        <v>44264</v>
      </c>
      <c r="AA161" s="13">
        <f>[1]MARZO!I24</f>
        <v>377.45</v>
      </c>
      <c r="AC161" s="6">
        <f>[1]MARZO!AI24</f>
        <v>44267</v>
      </c>
      <c r="AG161" s="8" t="s">
        <v>132</v>
      </c>
      <c r="AH161" s="6">
        <v>44312</v>
      </c>
      <c r="AI161" s="6">
        <v>44327</v>
      </c>
    </row>
    <row r="162" spans="1:35" x14ac:dyDescent="0.25">
      <c r="A162" s="8">
        <v>2021</v>
      </c>
      <c r="B162" s="6">
        <v>44197</v>
      </c>
      <c r="C162" s="6">
        <v>44286</v>
      </c>
      <c r="D162" s="8" t="s">
        <v>91</v>
      </c>
      <c r="E162" s="8" t="s">
        <v>117</v>
      </c>
      <c r="F162" s="8" t="s">
        <v>117</v>
      </c>
      <c r="G162" s="8" t="s">
        <v>117</v>
      </c>
      <c r="H162" s="8" t="s">
        <v>127</v>
      </c>
      <c r="I162" t="str">
        <f>[1]MARZO!F25</f>
        <v>ALEJANDRO</v>
      </c>
      <c r="J162" t="str">
        <f>[1]MARZO!G25</f>
        <v>MAY</v>
      </c>
      <c r="K162" t="str">
        <f>[1]MARZO!H25</f>
        <v>CHAN</v>
      </c>
      <c r="L162" t="s">
        <v>101</v>
      </c>
      <c r="M162" t="str">
        <f>[1]MARZO!K25</f>
        <v>EVENTO ENTREGA DE AMPLIAC</v>
      </c>
      <c r="N162" t="s">
        <v>103</v>
      </c>
      <c r="O162" s="8">
        <v>0</v>
      </c>
      <c r="P162" s="8">
        <v>0</v>
      </c>
      <c r="Q162" s="8" t="s">
        <v>129</v>
      </c>
      <c r="R162" s="8" t="s">
        <v>130</v>
      </c>
      <c r="S162" s="8" t="s">
        <v>130</v>
      </c>
      <c r="T162" s="8" t="s">
        <v>129</v>
      </c>
      <c r="U162" s="11" t="str">
        <f>[1]MARZO!J25</f>
        <v>CHAMPOTON</v>
      </c>
      <c r="V162" s="8" t="s">
        <v>131</v>
      </c>
      <c r="W162" t="str">
        <f>[1]MARZO!K25</f>
        <v>EVENTO ENTREGA DE AMPLIAC</v>
      </c>
      <c r="X162" s="6">
        <f>[1]MARZO!B25</f>
        <v>44264</v>
      </c>
      <c r="Y162" s="6">
        <f>[1]MARZO!C25</f>
        <v>44264</v>
      </c>
      <c r="AA162" s="13">
        <f>[1]MARZO!I25</f>
        <v>377.45</v>
      </c>
      <c r="AC162" s="6">
        <f>[1]MARZO!AI25</f>
        <v>44267</v>
      </c>
      <c r="AG162" s="8" t="s">
        <v>132</v>
      </c>
      <c r="AH162" s="6">
        <v>44312</v>
      </c>
      <c r="AI162" s="6">
        <v>44327</v>
      </c>
    </row>
    <row r="163" spans="1:35" x14ac:dyDescent="0.25">
      <c r="A163" s="8">
        <v>2021</v>
      </c>
      <c r="B163" s="6">
        <v>44197</v>
      </c>
      <c r="C163" s="6">
        <v>44286</v>
      </c>
      <c r="D163" s="8" t="s">
        <v>91</v>
      </c>
      <c r="E163" s="8" t="s">
        <v>114</v>
      </c>
      <c r="F163" s="8" t="s">
        <v>114</v>
      </c>
      <c r="G163" s="8" t="s">
        <v>114</v>
      </c>
      <c r="H163" s="8" t="s">
        <v>120</v>
      </c>
      <c r="I163" t="str">
        <f>[1]MARZO!F26</f>
        <v>HENRY HUMBERTO</v>
      </c>
      <c r="J163" t="str">
        <f>[1]MARZO!G26</f>
        <v>RUIZ</v>
      </c>
      <c r="K163" t="str">
        <f>[1]MARZO!H26</f>
        <v>LORENZO</v>
      </c>
      <c r="L163" t="s">
        <v>101</v>
      </c>
      <c r="M163" t="str">
        <f>[1]MARZO!K26</f>
        <v>GIRA DE TRABAJO DEL DIRECT</v>
      </c>
      <c r="N163" t="s">
        <v>103</v>
      </c>
      <c r="O163" s="8">
        <v>0</v>
      </c>
      <c r="P163" s="8">
        <v>0</v>
      </c>
      <c r="Q163" s="8" t="s">
        <v>129</v>
      </c>
      <c r="R163" s="8" t="s">
        <v>130</v>
      </c>
      <c r="S163" s="8" t="s">
        <v>130</v>
      </c>
      <c r="T163" s="8" t="s">
        <v>129</v>
      </c>
      <c r="U163" s="11" t="str">
        <f>[1]MARZO!J26</f>
        <v>CHAMPOTON</v>
      </c>
      <c r="V163" s="8" t="s">
        <v>131</v>
      </c>
      <c r="W163" t="str">
        <f>[1]MARZO!K26</f>
        <v>GIRA DE TRABAJO DEL DIRECT</v>
      </c>
      <c r="X163" s="6">
        <f>[1]MARZO!B26</f>
        <v>44264</v>
      </c>
      <c r="Y163" s="6">
        <f>[1]MARZO!C26</f>
        <v>44264</v>
      </c>
      <c r="AA163" s="13">
        <f>[1]MARZO!I26</f>
        <v>452.94</v>
      </c>
      <c r="AC163" s="6">
        <f>[1]MARZO!AI26</f>
        <v>44267</v>
      </c>
      <c r="AG163" s="8" t="s">
        <v>132</v>
      </c>
      <c r="AH163" s="6">
        <v>44312</v>
      </c>
      <c r="AI163" s="6">
        <v>44327</v>
      </c>
    </row>
    <row r="164" spans="1:35" x14ac:dyDescent="0.25">
      <c r="A164" s="8">
        <v>2021</v>
      </c>
      <c r="B164" s="6">
        <v>44197</v>
      </c>
      <c r="C164" s="6">
        <v>44286</v>
      </c>
      <c r="D164" s="8" t="s">
        <v>91</v>
      </c>
      <c r="E164" s="8" t="s">
        <v>116</v>
      </c>
      <c r="F164" s="8" t="s">
        <v>116</v>
      </c>
      <c r="G164" s="8" t="s">
        <v>116</v>
      </c>
      <c r="H164" s="8" t="s">
        <v>120</v>
      </c>
      <c r="I164" t="str">
        <f>[1]MARZO!F27</f>
        <v>ROMAN</v>
      </c>
      <c r="J164" t="str">
        <f>[1]MARZO!G27</f>
        <v>FERRERA</v>
      </c>
      <c r="K164" t="str">
        <f>[1]MARZO!H27</f>
        <v>GONZALEZ</v>
      </c>
      <c r="L164" t="s">
        <v>101</v>
      </c>
      <c r="M164" t="str">
        <f>[1]MARZO!K27</f>
        <v>GIRA DE TRABAJO DEL DIRECT</v>
      </c>
      <c r="N164" t="s">
        <v>103</v>
      </c>
      <c r="O164" s="8">
        <v>0</v>
      </c>
      <c r="P164" s="8">
        <v>0</v>
      </c>
      <c r="Q164" s="8" t="s">
        <v>129</v>
      </c>
      <c r="R164" s="8" t="s">
        <v>130</v>
      </c>
      <c r="S164" s="8" t="s">
        <v>130</v>
      </c>
      <c r="T164" s="8" t="s">
        <v>129</v>
      </c>
      <c r="U164" s="11" t="str">
        <f>[1]MARZO!J27</f>
        <v>CALAKMUL</v>
      </c>
      <c r="V164" s="8" t="s">
        <v>131</v>
      </c>
      <c r="W164" t="str">
        <f>[1]MARZO!K27</f>
        <v>GIRA DE TRABAJO DEL DIRECT</v>
      </c>
      <c r="X164" s="6">
        <f>[1]MARZO!B27</f>
        <v>44265</v>
      </c>
      <c r="Y164" s="6">
        <f>[1]MARZO!C27</f>
        <v>44265</v>
      </c>
      <c r="AA164" s="13">
        <f>[1]MARZO!I27</f>
        <v>679.41</v>
      </c>
      <c r="AC164" s="6">
        <f>[1]MARZO!AI27</f>
        <v>44271</v>
      </c>
      <c r="AG164" s="8" t="s">
        <v>132</v>
      </c>
      <c r="AH164" s="6">
        <v>44312</v>
      </c>
      <c r="AI164" s="6">
        <v>44327</v>
      </c>
    </row>
    <row r="165" spans="1:35" x14ac:dyDescent="0.25">
      <c r="A165" s="8">
        <v>2021</v>
      </c>
      <c r="B165" s="6">
        <v>44197</v>
      </c>
      <c r="C165" s="6">
        <v>44286</v>
      </c>
      <c r="D165" s="8" t="s">
        <v>91</v>
      </c>
      <c r="E165" s="8" t="s">
        <v>117</v>
      </c>
      <c r="F165" s="8" t="s">
        <v>117</v>
      </c>
      <c r="G165" s="8" t="s">
        <v>117</v>
      </c>
      <c r="H165" s="8" t="s">
        <v>119</v>
      </c>
      <c r="I165" t="str">
        <f>[1]MARZO!F28</f>
        <v xml:space="preserve">JOSE </v>
      </c>
      <c r="J165" t="str">
        <f>[1]MARZO!G28</f>
        <v>HERNANDEZ</v>
      </c>
      <c r="K165" t="str">
        <f>[1]MARZO!H28</f>
        <v>CHAVEZ</v>
      </c>
      <c r="L165" t="s">
        <v>101</v>
      </c>
      <c r="M165" t="str">
        <f>[1]MARZO!K28</f>
        <v>SUPERVICION DE VIVIENDAS</v>
      </c>
      <c r="N165" t="s">
        <v>103</v>
      </c>
      <c r="O165" s="8">
        <v>0</v>
      </c>
      <c r="P165" s="8">
        <v>0</v>
      </c>
      <c r="Q165" s="8" t="s">
        <v>129</v>
      </c>
      <c r="R165" s="8" t="s">
        <v>130</v>
      </c>
      <c r="S165" s="8" t="s">
        <v>130</v>
      </c>
      <c r="T165" s="8" t="s">
        <v>129</v>
      </c>
      <c r="U165" s="11" t="str">
        <f>[1]MARZO!J28</f>
        <v>CALAKMUL</v>
      </c>
      <c r="V165" s="8" t="s">
        <v>131</v>
      </c>
      <c r="W165" t="str">
        <f>[1]MARZO!K28</f>
        <v>SUPERVICION DE VIVIENDAS</v>
      </c>
      <c r="X165" s="6">
        <f>[1]MARZO!B28</f>
        <v>44265</v>
      </c>
      <c r="Y165" s="6">
        <f>[1]MARZO!C28</f>
        <v>44265</v>
      </c>
      <c r="AA165" s="13">
        <f>[1]MARZO!I28</f>
        <v>830.39</v>
      </c>
      <c r="AC165" s="6">
        <f>[1]MARZO!AI28</f>
        <v>44271</v>
      </c>
      <c r="AG165" s="8" t="s">
        <v>132</v>
      </c>
      <c r="AH165" s="6">
        <v>44312</v>
      </c>
      <c r="AI165" s="6">
        <v>44327</v>
      </c>
    </row>
    <row r="166" spans="1:35" x14ac:dyDescent="0.25">
      <c r="A166" s="8">
        <v>2021</v>
      </c>
      <c r="B166" s="6">
        <v>44197</v>
      </c>
      <c r="C166" s="6">
        <v>44286</v>
      </c>
      <c r="D166" s="8" t="s">
        <v>91</v>
      </c>
      <c r="E166" s="8" t="s">
        <v>117</v>
      </c>
      <c r="F166" s="8" t="s">
        <v>117</v>
      </c>
      <c r="G166" s="8" t="s">
        <v>117</v>
      </c>
      <c r="H166" s="8" t="s">
        <v>119</v>
      </c>
      <c r="I166" t="str">
        <f>[1]MARZO!F29</f>
        <v>EDGAR IVAN</v>
      </c>
      <c r="J166" t="str">
        <f>[1]MARZO!G29</f>
        <v>LARA</v>
      </c>
      <c r="K166" t="str">
        <f>[1]MARZO!H29</f>
        <v>RODRIGUEZ</v>
      </c>
      <c r="L166" t="s">
        <v>101</v>
      </c>
      <c r="M166" t="str">
        <f>[1]MARZO!K29</f>
        <v>SUPERVICION DE VIVIENDAS</v>
      </c>
      <c r="N166" t="s">
        <v>103</v>
      </c>
      <c r="O166" s="8">
        <v>0</v>
      </c>
      <c r="P166" s="8">
        <v>0</v>
      </c>
      <c r="Q166" s="8" t="s">
        <v>129</v>
      </c>
      <c r="R166" s="8" t="s">
        <v>130</v>
      </c>
      <c r="S166" s="8" t="s">
        <v>130</v>
      </c>
      <c r="T166" s="8" t="s">
        <v>129</v>
      </c>
      <c r="U166" s="11" t="str">
        <f>[1]MARZO!J29</f>
        <v>CALAKMUL</v>
      </c>
      <c r="V166" s="8" t="s">
        <v>131</v>
      </c>
      <c r="W166" t="str">
        <f>[1]MARZO!K29</f>
        <v>SUPERVICION DE VIVIENDAS</v>
      </c>
      <c r="X166" s="6">
        <f>[1]MARZO!B29</f>
        <v>44265</v>
      </c>
      <c r="Y166" s="6">
        <f>[1]MARZO!C29</f>
        <v>44265</v>
      </c>
      <c r="AA166" s="13">
        <f>[1]MARZO!I29</f>
        <v>603.91999999999996</v>
      </c>
      <c r="AC166" s="6">
        <f>[1]MARZO!AI29</f>
        <v>44271</v>
      </c>
      <c r="AG166" s="8" t="s">
        <v>132</v>
      </c>
      <c r="AH166" s="6">
        <v>44312</v>
      </c>
      <c r="AI166" s="6">
        <v>44327</v>
      </c>
    </row>
    <row r="167" spans="1:35" x14ac:dyDescent="0.25">
      <c r="A167" s="8">
        <v>2021</v>
      </c>
      <c r="B167" s="6">
        <v>44197</v>
      </c>
      <c r="C167" s="6">
        <v>44286</v>
      </c>
      <c r="D167" s="8" t="s">
        <v>91</v>
      </c>
      <c r="E167" s="8" t="s">
        <v>117</v>
      </c>
      <c r="F167" s="8" t="s">
        <v>117</v>
      </c>
      <c r="G167" s="8" t="s">
        <v>117</v>
      </c>
      <c r="H167" s="8" t="s">
        <v>119</v>
      </c>
      <c r="I167" t="str">
        <f>[1]MARZO!F30</f>
        <v>GUADALUPE</v>
      </c>
      <c r="J167" t="str">
        <f>[1]MARZO!G30</f>
        <v>RAMIREZ</v>
      </c>
      <c r="K167" t="str">
        <f>[1]MARZO!H30</f>
        <v>ROSEL</v>
      </c>
      <c r="L167" t="s">
        <v>101</v>
      </c>
      <c r="M167" t="str">
        <f>[1]MARZO!K30</f>
        <v>TRASLADO DE PERSONAL</v>
      </c>
      <c r="N167" t="s">
        <v>103</v>
      </c>
      <c r="O167" s="8">
        <v>0</v>
      </c>
      <c r="P167" s="8">
        <v>0</v>
      </c>
      <c r="Q167" s="8" t="s">
        <v>129</v>
      </c>
      <c r="R167" s="8" t="s">
        <v>130</v>
      </c>
      <c r="S167" s="8" t="s">
        <v>130</v>
      </c>
      <c r="T167" s="8" t="s">
        <v>129</v>
      </c>
      <c r="U167" s="11" t="str">
        <f>[1]MARZO!J30</f>
        <v>CALAKMUL</v>
      </c>
      <c r="V167" s="8" t="s">
        <v>131</v>
      </c>
      <c r="W167" t="str">
        <f>[1]MARZO!K30</f>
        <v>TRASLADO DE PERSONAL</v>
      </c>
      <c r="X167" s="6">
        <f>[1]MARZO!B30</f>
        <v>44265</v>
      </c>
      <c r="Y167" s="6">
        <f>[1]MARZO!C30</f>
        <v>44265</v>
      </c>
      <c r="AA167" s="13">
        <f>[1]MARZO!I30</f>
        <v>603.91999999999996</v>
      </c>
      <c r="AC167" s="6">
        <f>[1]MARZO!AI30</f>
        <v>44271</v>
      </c>
      <c r="AG167" s="8" t="s">
        <v>132</v>
      </c>
      <c r="AH167" s="6">
        <v>44312</v>
      </c>
      <c r="AI167" s="6">
        <v>44327</v>
      </c>
    </row>
    <row r="168" spans="1:35" x14ac:dyDescent="0.25">
      <c r="A168" s="8">
        <v>2021</v>
      </c>
      <c r="B168" s="6">
        <v>44197</v>
      </c>
      <c r="C168" s="6">
        <v>44286</v>
      </c>
      <c r="D168" s="8" t="s">
        <v>91</v>
      </c>
      <c r="E168" s="8" t="s">
        <v>114</v>
      </c>
      <c r="F168" s="8" t="s">
        <v>114</v>
      </c>
      <c r="G168" s="8" t="s">
        <v>114</v>
      </c>
      <c r="H168" s="8" t="s">
        <v>125</v>
      </c>
      <c r="I168" t="str">
        <f>[1]MARZO!F31</f>
        <v>MANUEL ALEJANDRO</v>
      </c>
      <c r="J168" t="str">
        <f>[1]MARZO!G31</f>
        <v>DZIB</v>
      </c>
      <c r="K168" t="str">
        <f>[1]MARZO!H31</f>
        <v>GOMEZ</v>
      </c>
      <c r="L168" t="s">
        <v>101</v>
      </c>
      <c r="M168" t="str">
        <f>[1]MARZO!K31</f>
        <v>ENTREGA DE ESTUFAS ECOLOG</v>
      </c>
      <c r="N168" t="s">
        <v>103</v>
      </c>
      <c r="O168" s="8">
        <v>0</v>
      </c>
      <c r="P168" s="8">
        <v>0</v>
      </c>
      <c r="Q168" s="8" t="s">
        <v>129</v>
      </c>
      <c r="R168" s="8" t="s">
        <v>130</v>
      </c>
      <c r="S168" s="8" t="s">
        <v>130</v>
      </c>
      <c r="T168" s="8" t="s">
        <v>129</v>
      </c>
      <c r="U168" s="11" t="str">
        <f>[1]MARZO!J31</f>
        <v>ESCARCEGA</v>
      </c>
      <c r="V168" s="8" t="s">
        <v>131</v>
      </c>
      <c r="W168" t="str">
        <f>[1]MARZO!K31</f>
        <v>ENTREGA DE ESTUFAS ECOLOG</v>
      </c>
      <c r="X168" s="6">
        <f>[1]MARZO!B31</f>
        <v>44271</v>
      </c>
      <c r="Y168" s="6">
        <f>[1]MARZO!C31</f>
        <v>44271</v>
      </c>
      <c r="AA168" s="13">
        <f>[1]MARZO!I31</f>
        <v>603.91999999999996</v>
      </c>
      <c r="AC168" s="6">
        <f>[1]MARZO!AI31</f>
        <v>44274</v>
      </c>
      <c r="AG168" s="8" t="s">
        <v>132</v>
      </c>
      <c r="AH168" s="6">
        <v>44312</v>
      </c>
      <c r="AI168" s="6">
        <v>44327</v>
      </c>
    </row>
    <row r="169" spans="1:35" x14ac:dyDescent="0.25">
      <c r="A169" s="8">
        <v>2021</v>
      </c>
      <c r="B169" s="6">
        <v>44197</v>
      </c>
      <c r="C169" s="6">
        <v>44286</v>
      </c>
      <c r="D169" s="8" t="s">
        <v>91</v>
      </c>
      <c r="E169" s="8" t="s">
        <v>115</v>
      </c>
      <c r="F169" s="8" t="s">
        <v>115</v>
      </c>
      <c r="G169" s="8" t="s">
        <v>115</v>
      </c>
      <c r="H169" s="8" t="s">
        <v>125</v>
      </c>
      <c r="I169" t="str">
        <f>[1]MARZO!F32</f>
        <v>JOSE ISAIAS</v>
      </c>
      <c r="J169" t="str">
        <f>[1]MARZO!G32</f>
        <v>MAY</v>
      </c>
      <c r="K169" t="str">
        <f>[1]MARZO!H32</f>
        <v>YERBES</v>
      </c>
      <c r="L169" t="s">
        <v>101</v>
      </c>
      <c r="M169" t="str">
        <f>[1]MARZO!K32</f>
        <v>ENTREGA DE ESTUFAS ECOLOG</v>
      </c>
      <c r="N169" t="s">
        <v>103</v>
      </c>
      <c r="O169" s="8">
        <v>0</v>
      </c>
      <c r="P169" s="8">
        <v>0</v>
      </c>
      <c r="Q169" s="8" t="s">
        <v>129</v>
      </c>
      <c r="R169" s="8" t="s">
        <v>130</v>
      </c>
      <c r="S169" s="8" t="s">
        <v>130</v>
      </c>
      <c r="T169" s="8" t="s">
        <v>129</v>
      </c>
      <c r="U169" s="11" t="str">
        <f>[1]MARZO!J32</f>
        <v>ESCARCEGA</v>
      </c>
      <c r="V169" s="8" t="s">
        <v>131</v>
      </c>
      <c r="W169" t="str">
        <f>[1]MARZO!K32</f>
        <v>ENTREGA DE ESTUFAS ECOLOG</v>
      </c>
      <c r="X169" s="6">
        <f>[1]MARZO!B32</f>
        <v>44271</v>
      </c>
      <c r="Y169" s="6">
        <f>[1]MARZO!C32</f>
        <v>44271</v>
      </c>
      <c r="AA169" s="13">
        <f>[1]MARZO!I32</f>
        <v>528.42999999999995</v>
      </c>
      <c r="AC169" s="6">
        <f>[1]MARZO!AI32</f>
        <v>44274</v>
      </c>
      <c r="AG169" s="8" t="s">
        <v>132</v>
      </c>
      <c r="AH169" s="6">
        <v>44312</v>
      </c>
      <c r="AI169" s="6">
        <v>44327</v>
      </c>
    </row>
    <row r="170" spans="1:35" x14ac:dyDescent="0.25">
      <c r="A170" s="8">
        <v>2021</v>
      </c>
      <c r="B170" s="6">
        <v>44197</v>
      </c>
      <c r="C170" s="6">
        <v>44286</v>
      </c>
      <c r="D170" s="8" t="s">
        <v>91</v>
      </c>
      <c r="E170" s="8" t="s">
        <v>116</v>
      </c>
      <c r="F170" s="8" t="s">
        <v>116</v>
      </c>
      <c r="G170" s="8" t="s">
        <v>116</v>
      </c>
      <c r="H170" s="8" t="s">
        <v>119</v>
      </c>
      <c r="I170" t="str">
        <f>[1]MARZO!F33</f>
        <v xml:space="preserve">JOSE </v>
      </c>
      <c r="J170" t="str">
        <f>[1]MARZO!G33</f>
        <v>HERNANDEZ</v>
      </c>
      <c r="K170" t="str">
        <f>[1]MARZO!H33</f>
        <v>CHAVEZ</v>
      </c>
      <c r="L170" t="s">
        <v>101</v>
      </c>
      <c r="M170" t="str">
        <f>[1]MARZO!K33</f>
        <v>EVENTO ENTREGA DE AMPLIAC</v>
      </c>
      <c r="N170" t="s">
        <v>103</v>
      </c>
      <c r="O170" s="8">
        <v>0</v>
      </c>
      <c r="P170" s="8">
        <v>0</v>
      </c>
      <c r="Q170" s="8" t="s">
        <v>129</v>
      </c>
      <c r="R170" s="8" t="s">
        <v>130</v>
      </c>
      <c r="S170" s="8" t="s">
        <v>130</v>
      </c>
      <c r="T170" s="8" t="s">
        <v>129</v>
      </c>
      <c r="U170" s="11" t="str">
        <f>[1]MARZO!J33</f>
        <v>ESCARCEGA</v>
      </c>
      <c r="V170" s="8" t="s">
        <v>131</v>
      </c>
      <c r="W170" t="str">
        <f>[1]MARZO!K33</f>
        <v>EVENTO ENTREGA DE AMPLIAC</v>
      </c>
      <c r="X170" s="6">
        <f>[1]MARZO!B33</f>
        <v>44271</v>
      </c>
      <c r="Y170" s="6">
        <f>[1]MARZO!C33</f>
        <v>44271</v>
      </c>
      <c r="AA170" s="13">
        <f>[1]MARZO!I33</f>
        <v>679.41</v>
      </c>
      <c r="AC170" s="6">
        <f>[1]MARZO!AI33</f>
        <v>44274</v>
      </c>
      <c r="AG170" s="8" t="s">
        <v>132</v>
      </c>
      <c r="AH170" s="6">
        <v>44312</v>
      </c>
      <c r="AI170" s="6">
        <v>44327</v>
      </c>
    </row>
    <row r="171" spans="1:35" x14ac:dyDescent="0.25">
      <c r="A171" s="8">
        <v>2021</v>
      </c>
      <c r="B171" s="6">
        <v>44197</v>
      </c>
      <c r="C171" s="6">
        <v>44286</v>
      </c>
      <c r="D171" s="8" t="s">
        <v>91</v>
      </c>
      <c r="E171" s="8" t="s">
        <v>117</v>
      </c>
      <c r="F171" s="8" t="s">
        <v>117</v>
      </c>
      <c r="G171" s="8" t="s">
        <v>117</v>
      </c>
      <c r="H171" s="8" t="s">
        <v>119</v>
      </c>
      <c r="I171" t="str">
        <f>[1]MARZO!F34</f>
        <v>GUADALKUPE</v>
      </c>
      <c r="J171" t="str">
        <f>[1]MARZO!G34</f>
        <v>RAMIREZ</v>
      </c>
      <c r="K171" t="str">
        <f>[1]MARZO!H34</f>
        <v>ROSEL</v>
      </c>
      <c r="L171" t="s">
        <v>101</v>
      </c>
      <c r="M171" t="str">
        <f>[1]MARZO!K34</f>
        <v>TRASLADO DE PERSONAL</v>
      </c>
      <c r="N171" t="s">
        <v>103</v>
      </c>
      <c r="O171" s="8">
        <v>0</v>
      </c>
      <c r="P171" s="8">
        <v>0</v>
      </c>
      <c r="Q171" s="8" t="s">
        <v>129</v>
      </c>
      <c r="R171" s="8" t="s">
        <v>130</v>
      </c>
      <c r="S171" s="8" t="s">
        <v>130</v>
      </c>
      <c r="T171" s="8" t="s">
        <v>129</v>
      </c>
      <c r="U171" s="11" t="str">
        <f>[1]MARZO!J34</f>
        <v>ESCARCEGA</v>
      </c>
      <c r="V171" s="8" t="s">
        <v>131</v>
      </c>
      <c r="W171" t="str">
        <f>[1]MARZO!K34</f>
        <v>TRASLADO DE PERSONAL</v>
      </c>
      <c r="X171" s="6">
        <f>[1]MARZO!B34</f>
        <v>44271</v>
      </c>
      <c r="Y171" s="6">
        <f>[1]MARZO!C34</f>
        <v>44271</v>
      </c>
      <c r="AA171" s="13">
        <f>[1]MARZO!I34</f>
        <v>528.42999999999995</v>
      </c>
      <c r="AC171" s="6">
        <f>[1]MARZO!AI34</f>
        <v>44274</v>
      </c>
      <c r="AG171" s="8" t="s">
        <v>132</v>
      </c>
      <c r="AH171" s="6">
        <v>44312</v>
      </c>
      <c r="AI171" s="6">
        <v>44327</v>
      </c>
    </row>
    <row r="172" spans="1:35" x14ac:dyDescent="0.25">
      <c r="A172" s="8">
        <v>2021</v>
      </c>
      <c r="B172" s="6">
        <v>44197</v>
      </c>
      <c r="C172" s="6">
        <v>44286</v>
      </c>
      <c r="D172" s="8" t="s">
        <v>91</v>
      </c>
      <c r="E172" s="8" t="s">
        <v>117</v>
      </c>
      <c r="F172" s="8" t="s">
        <v>117</v>
      </c>
      <c r="G172" s="8" t="s">
        <v>117</v>
      </c>
      <c r="H172" s="8" t="s">
        <v>119</v>
      </c>
      <c r="I172" t="str">
        <f>[1]MARZO!F35</f>
        <v>EDGAR IVAN</v>
      </c>
      <c r="J172" t="str">
        <f>[1]MARZO!G35</f>
        <v>LARA</v>
      </c>
      <c r="K172" t="str">
        <f>[1]MARZO!H35</f>
        <v>RODRIGUEZ</v>
      </c>
      <c r="L172" t="s">
        <v>101</v>
      </c>
      <c r="M172" t="str">
        <f>[1]MARZO!K35</f>
        <v>EVENTO ENTREGA DE AMPLIAC</v>
      </c>
      <c r="N172" t="s">
        <v>103</v>
      </c>
      <c r="O172" s="8">
        <v>0</v>
      </c>
      <c r="P172" s="8">
        <v>0</v>
      </c>
      <c r="Q172" s="8" t="s">
        <v>129</v>
      </c>
      <c r="R172" s="8" t="s">
        <v>130</v>
      </c>
      <c r="S172" s="8" t="s">
        <v>130</v>
      </c>
      <c r="T172" s="8" t="s">
        <v>129</v>
      </c>
      <c r="U172" s="11" t="str">
        <f>[1]MARZO!J35</f>
        <v>ESCARCEGA</v>
      </c>
      <c r="V172" s="8" t="s">
        <v>131</v>
      </c>
      <c r="W172" t="str">
        <f>[1]MARZO!K35</f>
        <v>EVENTO ENTREGA DE AMPLIAC</v>
      </c>
      <c r="X172" s="6">
        <f>[1]MARZO!B35</f>
        <v>44271</v>
      </c>
      <c r="Y172" s="6">
        <f>[1]MARZO!C35</f>
        <v>44271</v>
      </c>
      <c r="AA172" s="13">
        <f>[1]MARZO!I35</f>
        <v>528.42999999999995</v>
      </c>
      <c r="AC172" s="6">
        <f>[1]MARZO!AI35</f>
        <v>44274</v>
      </c>
      <c r="AG172" s="8" t="s">
        <v>132</v>
      </c>
      <c r="AH172" s="6">
        <v>44312</v>
      </c>
      <c r="AI172" s="6">
        <v>44327</v>
      </c>
    </row>
    <row r="173" spans="1:35" x14ac:dyDescent="0.25">
      <c r="A173" s="8">
        <v>2021</v>
      </c>
      <c r="B173" s="6">
        <v>44197</v>
      </c>
      <c r="C173" s="6">
        <v>44286</v>
      </c>
      <c r="D173" s="8" t="s">
        <v>91</v>
      </c>
      <c r="E173" s="8" t="s">
        <v>114</v>
      </c>
      <c r="F173" s="8" t="s">
        <v>114</v>
      </c>
      <c r="G173" s="8" t="s">
        <v>114</v>
      </c>
      <c r="H173" s="8" t="s">
        <v>120</v>
      </c>
      <c r="I173" t="str">
        <f>[1]MARZO!F36</f>
        <v>HENRY HUMBERTO</v>
      </c>
      <c r="J173" t="str">
        <f>[1]MARZO!G36</f>
        <v>RUIZ</v>
      </c>
      <c r="K173" t="str">
        <f>[1]MARZO!H36</f>
        <v>LORENZO</v>
      </c>
      <c r="L173" t="s">
        <v>101</v>
      </c>
      <c r="M173" t="str">
        <f>[1]MARZO!K36</f>
        <v>ENTREGA DE ESTUFAS ECOLOG</v>
      </c>
      <c r="N173" t="s">
        <v>103</v>
      </c>
      <c r="O173" s="8">
        <v>0</v>
      </c>
      <c r="P173" s="8">
        <v>0</v>
      </c>
      <c r="Q173" s="8" t="s">
        <v>129</v>
      </c>
      <c r="R173" s="8" t="s">
        <v>130</v>
      </c>
      <c r="S173" s="8" t="s">
        <v>130</v>
      </c>
      <c r="T173" s="8" t="s">
        <v>129</v>
      </c>
      <c r="U173" s="11" t="str">
        <f>[1]MARZO!J36</f>
        <v>ESCARCEGA</v>
      </c>
      <c r="V173" s="8" t="s">
        <v>131</v>
      </c>
      <c r="W173" t="str">
        <f>[1]MARZO!K36</f>
        <v>ENTREGA DE ESTUFAS ECOLOG</v>
      </c>
      <c r="X173" s="6">
        <f>[1]MARZO!B36</f>
        <v>44271</v>
      </c>
      <c r="Y173" s="6">
        <f>[1]MARZO!C36</f>
        <v>44271</v>
      </c>
      <c r="AA173" s="13">
        <f>[1]MARZO!I36</f>
        <v>603.91999999999996</v>
      </c>
      <c r="AC173" s="6">
        <f>[1]MARZO!AI36</f>
        <v>44274</v>
      </c>
      <c r="AG173" s="8" t="s">
        <v>132</v>
      </c>
      <c r="AH173" s="6">
        <v>44312</v>
      </c>
      <c r="AI173" s="6">
        <v>44327</v>
      </c>
    </row>
    <row r="174" spans="1:35" x14ac:dyDescent="0.25">
      <c r="A174" s="8">
        <v>2021</v>
      </c>
      <c r="B174" s="6">
        <v>44197</v>
      </c>
      <c r="C174" s="6">
        <v>44286</v>
      </c>
      <c r="D174" s="8" t="s">
        <v>91</v>
      </c>
      <c r="E174" s="8" t="s">
        <v>117</v>
      </c>
      <c r="F174" s="8" t="s">
        <v>117</v>
      </c>
      <c r="G174" s="8" t="s">
        <v>117</v>
      </c>
      <c r="H174" s="8" t="s">
        <v>127</v>
      </c>
      <c r="I174" t="str">
        <f>[1]MARZO!F37</f>
        <v>ALEJANDRO</v>
      </c>
      <c r="J174" t="str">
        <f>[1]MARZO!G37</f>
        <v>MAY</v>
      </c>
      <c r="K174" t="str">
        <f>[1]MARZO!H37</f>
        <v>CHAN</v>
      </c>
      <c r="L174" t="s">
        <v>101</v>
      </c>
      <c r="M174" t="str">
        <f>[1]MARZO!K37</f>
        <v>EVENTO ENTREGA DE AMPLIAC</v>
      </c>
      <c r="N174" t="s">
        <v>103</v>
      </c>
      <c r="O174" s="8">
        <v>0</v>
      </c>
      <c r="P174" s="8">
        <v>0</v>
      </c>
      <c r="Q174" s="8" t="s">
        <v>129</v>
      </c>
      <c r="R174" s="8" t="s">
        <v>130</v>
      </c>
      <c r="S174" s="8" t="s">
        <v>130</v>
      </c>
      <c r="T174" s="8" t="s">
        <v>129</v>
      </c>
      <c r="U174" s="11" t="str">
        <f>[1]MARZO!J37</f>
        <v>ESCARCEGA</v>
      </c>
      <c r="V174" s="8" t="s">
        <v>131</v>
      </c>
      <c r="W174" t="str">
        <f>[1]MARZO!K37</f>
        <v>EVENTO ENTREGA DE AMPLIAC</v>
      </c>
      <c r="X174" s="6">
        <f>[1]MARZO!B37</f>
        <v>44271</v>
      </c>
      <c r="Y174" s="6">
        <f>[1]MARZO!C37</f>
        <v>44271</v>
      </c>
      <c r="AA174" s="13">
        <f>[1]MARZO!I37</f>
        <v>528.42999999999995</v>
      </c>
      <c r="AC174" s="6">
        <f>[1]MARZO!AI37</f>
        <v>44274</v>
      </c>
      <c r="AG174" s="8" t="s">
        <v>132</v>
      </c>
      <c r="AH174" s="6">
        <v>44312</v>
      </c>
      <c r="AI174" s="6">
        <v>44327</v>
      </c>
    </row>
    <row r="175" spans="1:35" x14ac:dyDescent="0.25">
      <c r="A175" s="8">
        <v>2021</v>
      </c>
      <c r="B175" s="6">
        <v>44197</v>
      </c>
      <c r="C175" s="6">
        <v>44286</v>
      </c>
      <c r="D175" s="8" t="s">
        <v>91</v>
      </c>
      <c r="E175" s="8" t="s">
        <v>114</v>
      </c>
      <c r="F175" s="8" t="s">
        <v>114</v>
      </c>
      <c r="G175" s="8" t="s">
        <v>114</v>
      </c>
      <c r="H175" s="8" t="s">
        <v>127</v>
      </c>
      <c r="I175" t="str">
        <f>[1]MARZO!F38</f>
        <v>MARCIAL</v>
      </c>
      <c r="J175" t="str">
        <f>[1]MARZO!G38</f>
        <v>BOJORQUEZ</v>
      </c>
      <c r="K175" t="str">
        <f>[1]MARZO!H38</f>
        <v>HERNANDEZ</v>
      </c>
      <c r="L175" t="s">
        <v>101</v>
      </c>
      <c r="M175" t="str">
        <f>[1]MARZO!K38</f>
        <v>REUNION CON BENEFICIARIOS</v>
      </c>
      <c r="N175" t="s">
        <v>103</v>
      </c>
      <c r="O175" s="8">
        <v>0</v>
      </c>
      <c r="P175" s="8">
        <v>0</v>
      </c>
      <c r="Q175" s="8" t="s">
        <v>129</v>
      </c>
      <c r="R175" s="8" t="s">
        <v>130</v>
      </c>
      <c r="S175" s="8" t="s">
        <v>130</v>
      </c>
      <c r="T175" s="8" t="s">
        <v>129</v>
      </c>
      <c r="U175" s="11" t="str">
        <f>[1]MARZO!J38</f>
        <v>CANDELARIA</v>
      </c>
      <c r="V175" s="8" t="s">
        <v>131</v>
      </c>
      <c r="W175" t="str">
        <f>[1]MARZO!K38</f>
        <v>REUNION CON BENEFICIARIOS</v>
      </c>
      <c r="X175" s="6">
        <f>[1]MARZO!B38</f>
        <v>44274</v>
      </c>
      <c r="Y175" s="6">
        <f>[1]MARZO!C38</f>
        <v>44274</v>
      </c>
      <c r="AA175" s="13">
        <f>[1]MARZO!I38</f>
        <v>603.91999999999996</v>
      </c>
      <c r="AC175" s="6">
        <f>[1]MARZO!AI38</f>
        <v>44279</v>
      </c>
      <c r="AG175" s="8" t="s">
        <v>132</v>
      </c>
      <c r="AH175" s="6">
        <v>44312</v>
      </c>
      <c r="AI175" s="6">
        <v>44327</v>
      </c>
    </row>
    <row r="176" spans="1:35" x14ac:dyDescent="0.25">
      <c r="A176" s="8">
        <v>2021</v>
      </c>
      <c r="B176" s="6">
        <v>44197</v>
      </c>
      <c r="C176" s="6">
        <v>44286</v>
      </c>
      <c r="D176" s="8" t="s">
        <v>91</v>
      </c>
      <c r="E176" s="8" t="s">
        <v>115</v>
      </c>
      <c r="F176" s="8" t="s">
        <v>115</v>
      </c>
      <c r="G176" s="8" t="s">
        <v>115</v>
      </c>
      <c r="H176" s="8" t="s">
        <v>127</v>
      </c>
      <c r="I176" t="str">
        <f>[1]MARZO!F39</f>
        <v>EFRAIN MANUEL</v>
      </c>
      <c r="J176" t="str">
        <f>[1]MARZO!G39</f>
        <v>OSORIO</v>
      </c>
      <c r="K176" t="str">
        <f>[1]MARZO!H39</f>
        <v>ROSADO</v>
      </c>
      <c r="L176" t="s">
        <v>101</v>
      </c>
      <c r="M176" t="str">
        <f>[1]MARZO!K39</f>
        <v>REUNION CON BENEFICIARIOS</v>
      </c>
      <c r="N176" t="s">
        <v>103</v>
      </c>
      <c r="O176" s="8">
        <v>0</v>
      </c>
      <c r="P176" s="8">
        <v>0</v>
      </c>
      <c r="Q176" s="8" t="s">
        <v>129</v>
      </c>
      <c r="R176" s="8" t="s">
        <v>130</v>
      </c>
      <c r="S176" s="8" t="s">
        <v>130</v>
      </c>
      <c r="T176" s="8" t="s">
        <v>129</v>
      </c>
      <c r="U176" s="11" t="str">
        <f>[1]MARZO!J39</f>
        <v>CANDELARIA</v>
      </c>
      <c r="V176" s="8" t="s">
        <v>131</v>
      </c>
      <c r="W176" t="str">
        <f>[1]MARZO!K39</f>
        <v>REUNION CON BENEFICIARIOS</v>
      </c>
      <c r="X176" s="6">
        <f>[1]MARZO!B39</f>
        <v>44274</v>
      </c>
      <c r="Y176" s="6">
        <f>[1]MARZO!C39</f>
        <v>44274</v>
      </c>
      <c r="AA176" s="13">
        <f>[1]MARZO!I39</f>
        <v>603.91999999999996</v>
      </c>
      <c r="AC176" s="6">
        <f>[1]MARZO!AI39</f>
        <v>44279</v>
      </c>
      <c r="AG176" s="8" t="s">
        <v>132</v>
      </c>
      <c r="AH176" s="6">
        <v>44312</v>
      </c>
      <c r="AI176" s="6">
        <v>44327</v>
      </c>
    </row>
    <row r="177" spans="1:35" x14ac:dyDescent="0.25">
      <c r="A177" s="8">
        <v>2021</v>
      </c>
      <c r="B177" s="6">
        <v>44197</v>
      </c>
      <c r="C177" s="6">
        <v>44286</v>
      </c>
      <c r="D177" s="8" t="s">
        <v>91</v>
      </c>
      <c r="E177" s="8" t="s">
        <v>117</v>
      </c>
      <c r="F177" s="8" t="s">
        <v>117</v>
      </c>
      <c r="G177" s="8" t="s">
        <v>117</v>
      </c>
      <c r="H177" s="8" t="s">
        <v>120</v>
      </c>
      <c r="I177" t="str">
        <f>[1]MARZO!F40</f>
        <v>ELBER EFRAIN</v>
      </c>
      <c r="J177" t="str">
        <f>[1]MARZO!G40</f>
        <v>SIMA</v>
      </c>
      <c r="K177" t="str">
        <f>[1]MARZO!H40</f>
        <v>MAY</v>
      </c>
      <c r="L177" t="s">
        <v>101</v>
      </c>
      <c r="M177" t="str">
        <f>[1]MARZO!K40</f>
        <v>PROMOCION DE VIVIENDAS</v>
      </c>
      <c r="N177" t="s">
        <v>103</v>
      </c>
      <c r="O177" s="8">
        <v>0</v>
      </c>
      <c r="P177" s="8">
        <v>0</v>
      </c>
      <c r="Q177" s="8" t="s">
        <v>129</v>
      </c>
      <c r="R177" s="8" t="s">
        <v>130</v>
      </c>
      <c r="S177" s="8" t="s">
        <v>130</v>
      </c>
      <c r="T177" s="8" t="s">
        <v>129</v>
      </c>
      <c r="U177" s="11" t="str">
        <f>[1]MARZO!J40</f>
        <v>CALAKMUL</v>
      </c>
      <c r="V177" s="8" t="s">
        <v>131</v>
      </c>
      <c r="W177" t="str">
        <f>[1]MARZO!K40</f>
        <v>PROMOCION DE VIVIENDAS</v>
      </c>
      <c r="X177" s="6">
        <f>[1]MARZO!B40</f>
        <v>44278</v>
      </c>
      <c r="Y177" s="6">
        <f>[1]MARZO!C40</f>
        <v>44282</v>
      </c>
      <c r="AA177" s="13">
        <f>[1]MARZO!I40</f>
        <v>4000.97</v>
      </c>
      <c r="AC177" s="6">
        <f>[1]MARZO!AI40</f>
        <v>44286</v>
      </c>
      <c r="AG177" s="8" t="s">
        <v>132</v>
      </c>
      <c r="AH177" s="6">
        <v>44312</v>
      </c>
      <c r="AI177" s="6">
        <v>44327</v>
      </c>
    </row>
    <row r="178" spans="1:35" x14ac:dyDescent="0.25">
      <c r="A178" s="8">
        <v>2021</v>
      </c>
      <c r="B178" s="6">
        <v>44197</v>
      </c>
      <c r="C178" s="6">
        <v>44286</v>
      </c>
      <c r="D178" s="8" t="s">
        <v>91</v>
      </c>
      <c r="E178" s="8" t="s">
        <v>117</v>
      </c>
      <c r="F178" s="8" t="s">
        <v>117</v>
      </c>
      <c r="G178" s="8" t="s">
        <v>117</v>
      </c>
      <c r="H178" s="8" t="s">
        <v>120</v>
      </c>
      <c r="I178" t="str">
        <f>[1]MARZO!F41</f>
        <v>ROGER AUGUSTO</v>
      </c>
      <c r="J178" t="str">
        <f>[1]MARZO!G41</f>
        <v>AYIL</v>
      </c>
      <c r="K178" t="str">
        <f>[1]MARZO!H41</f>
        <v>DZIB</v>
      </c>
      <c r="L178" t="s">
        <v>101</v>
      </c>
      <c r="M178" t="str">
        <f>[1]MARZO!K41</f>
        <v>PROMOCION DE VIVIENDAS</v>
      </c>
      <c r="N178" t="s">
        <v>103</v>
      </c>
      <c r="O178" s="8">
        <v>0</v>
      </c>
      <c r="P178" s="8">
        <v>0</v>
      </c>
      <c r="Q178" s="8" t="s">
        <v>129</v>
      </c>
      <c r="R178" s="8" t="s">
        <v>130</v>
      </c>
      <c r="S178" s="8" t="s">
        <v>130</v>
      </c>
      <c r="T178" s="8" t="s">
        <v>129</v>
      </c>
      <c r="U178" s="11" t="str">
        <f>[1]MARZO!J41</f>
        <v>CALAKMUL</v>
      </c>
      <c r="V178" s="8" t="s">
        <v>131</v>
      </c>
      <c r="W178" t="str">
        <f>[1]MARZO!K41</f>
        <v>PROMOCION DE VIVIENDAS</v>
      </c>
      <c r="X178" s="6">
        <f>[1]MARZO!B41</f>
        <v>44278</v>
      </c>
      <c r="Y178" s="6">
        <f>[1]MARZO!C41</f>
        <v>44282</v>
      </c>
      <c r="AA178" s="13">
        <f>[1]MARZO!I41</f>
        <v>4000.97</v>
      </c>
      <c r="AC178" s="6">
        <f>[1]MARZO!AI41</f>
        <v>44286</v>
      </c>
      <c r="AG178" s="8" t="s">
        <v>132</v>
      </c>
      <c r="AH178" s="6">
        <v>44312</v>
      </c>
      <c r="AI178" s="6">
        <v>44327</v>
      </c>
    </row>
    <row r="179" spans="1:35" x14ac:dyDescent="0.25">
      <c r="A179" s="8">
        <v>2021</v>
      </c>
      <c r="B179" s="6">
        <v>44197</v>
      </c>
      <c r="C179" s="6">
        <v>44286</v>
      </c>
      <c r="D179" s="8" t="s">
        <v>91</v>
      </c>
      <c r="E179" s="8" t="s">
        <v>117</v>
      </c>
      <c r="F179" s="8" t="s">
        <v>117</v>
      </c>
      <c r="G179" s="8" t="s">
        <v>117</v>
      </c>
      <c r="H179" s="8" t="s">
        <v>125</v>
      </c>
      <c r="I179" t="str">
        <f>[1]MARZO!F42</f>
        <v>ILIANA IVET</v>
      </c>
      <c r="J179" t="str">
        <f>[1]MARZO!G42</f>
        <v>RAMOS</v>
      </c>
      <c r="K179" t="str">
        <f>[1]MARZO!H42</f>
        <v>MENDEZ</v>
      </c>
      <c r="L179" t="s">
        <v>101</v>
      </c>
      <c r="M179" t="str">
        <f>[1]MARZO!K42</f>
        <v>PROMOCION DE VIVIENDAS</v>
      </c>
      <c r="N179" t="s">
        <v>103</v>
      </c>
      <c r="O179" s="8">
        <v>0</v>
      </c>
      <c r="P179" s="8">
        <v>0</v>
      </c>
      <c r="Q179" s="8" t="s">
        <v>129</v>
      </c>
      <c r="R179" s="8" t="s">
        <v>130</v>
      </c>
      <c r="S179" s="8" t="s">
        <v>130</v>
      </c>
      <c r="T179" s="8" t="s">
        <v>129</v>
      </c>
      <c r="U179" s="11" t="str">
        <f>[1]MARZO!J42</f>
        <v>CALAKMUL</v>
      </c>
      <c r="V179" s="8" t="s">
        <v>131</v>
      </c>
      <c r="W179" t="str">
        <f>[1]MARZO!K42</f>
        <v>PROMOCION DE VIVIENDAS</v>
      </c>
      <c r="X179" s="6">
        <f>[1]MARZO!B42</f>
        <v>44278</v>
      </c>
      <c r="Y179" s="6">
        <f>[1]MARZO!C42</f>
        <v>44282</v>
      </c>
      <c r="AA179" s="13">
        <f>[1]MARZO!I42</f>
        <v>4000.97</v>
      </c>
      <c r="AC179" s="6">
        <f>[1]MARZO!AI42</f>
        <v>44286</v>
      </c>
      <c r="AG179" s="8" t="s">
        <v>132</v>
      </c>
      <c r="AH179" s="6">
        <v>44312</v>
      </c>
      <c r="AI179" s="6">
        <v>44327</v>
      </c>
    </row>
    <row r="180" spans="1:35" x14ac:dyDescent="0.25">
      <c r="A180" s="8">
        <v>2021</v>
      </c>
      <c r="B180" s="6">
        <v>44197</v>
      </c>
      <c r="C180" s="6">
        <v>44286</v>
      </c>
      <c r="D180" s="8" t="s">
        <v>91</v>
      </c>
      <c r="E180" s="8" t="s">
        <v>117</v>
      </c>
      <c r="F180" s="8" t="s">
        <v>117</v>
      </c>
      <c r="G180" s="8" t="s">
        <v>117</v>
      </c>
      <c r="H180" s="8" t="s">
        <v>125</v>
      </c>
      <c r="I180" t="str">
        <f>[1]MARZO!F43</f>
        <v>EDOARDO ABRAHAM</v>
      </c>
      <c r="J180" t="str">
        <f>[1]MARZO!G43</f>
        <v>SANTAMARIA</v>
      </c>
      <c r="K180" t="str">
        <f>[1]MARZO!H43</f>
        <v>CRUZ</v>
      </c>
      <c r="L180" t="s">
        <v>101</v>
      </c>
      <c r="M180" t="str">
        <f>[1]MARZO!K43</f>
        <v>PROMOCION DE VIVIENDAS</v>
      </c>
      <c r="N180" t="s">
        <v>103</v>
      </c>
      <c r="O180" s="8">
        <v>0</v>
      </c>
      <c r="P180" s="8">
        <v>0</v>
      </c>
      <c r="Q180" s="8" t="s">
        <v>129</v>
      </c>
      <c r="R180" s="8" t="s">
        <v>130</v>
      </c>
      <c r="S180" s="8" t="s">
        <v>130</v>
      </c>
      <c r="T180" s="8" t="s">
        <v>129</v>
      </c>
      <c r="U180" s="11" t="str">
        <f>[1]MARZO!J43</f>
        <v>CALAKMUL</v>
      </c>
      <c r="V180" s="8" t="s">
        <v>131</v>
      </c>
      <c r="W180" t="str">
        <f>[1]MARZO!K43</f>
        <v>PROMOCION DE VIVIENDAS</v>
      </c>
      <c r="X180" s="6">
        <f>[1]MARZO!B43</f>
        <v>44278</v>
      </c>
      <c r="Y180" s="6">
        <f>[1]MARZO!C43</f>
        <v>44282</v>
      </c>
      <c r="AA180" s="13">
        <f>[1]MARZO!I43</f>
        <v>4000.97</v>
      </c>
      <c r="AC180" s="6">
        <f>[1]MARZO!AI43</f>
        <v>44286</v>
      </c>
      <c r="AG180" s="8" t="s">
        <v>132</v>
      </c>
      <c r="AH180" s="6">
        <v>44312</v>
      </c>
      <c r="AI180" s="6">
        <v>44327</v>
      </c>
    </row>
    <row r="181" spans="1:35" x14ac:dyDescent="0.25">
      <c r="A181" s="8">
        <v>2021</v>
      </c>
      <c r="B181" s="6">
        <v>44197</v>
      </c>
      <c r="C181" s="6">
        <v>44286</v>
      </c>
      <c r="D181" s="8" t="s">
        <v>91</v>
      </c>
      <c r="E181" s="8" t="s">
        <v>117</v>
      </c>
      <c r="F181" s="8" t="s">
        <v>117</v>
      </c>
      <c r="G181" s="8" t="s">
        <v>117</v>
      </c>
      <c r="H181" s="8" t="s">
        <v>125</v>
      </c>
      <c r="I181" t="str">
        <f>[1]MARZO!F44</f>
        <v>YARI NORELIS</v>
      </c>
      <c r="J181" t="str">
        <f>[1]MARZO!G44</f>
        <v>SALAZAR</v>
      </c>
      <c r="K181" t="str">
        <f>[1]MARZO!H44</f>
        <v>MEDINA</v>
      </c>
      <c r="L181" t="s">
        <v>101</v>
      </c>
      <c r="M181" t="str">
        <f>[1]MARZO!K44</f>
        <v>PROMOCION DE VIVIENDAS</v>
      </c>
      <c r="N181" t="s">
        <v>103</v>
      </c>
      <c r="O181" s="8">
        <v>0</v>
      </c>
      <c r="P181" s="8">
        <v>0</v>
      </c>
      <c r="Q181" s="8" t="s">
        <v>129</v>
      </c>
      <c r="R181" s="8" t="s">
        <v>130</v>
      </c>
      <c r="S181" s="8" t="s">
        <v>130</v>
      </c>
      <c r="T181" s="8" t="s">
        <v>129</v>
      </c>
      <c r="U181" s="11" t="str">
        <f>[1]MARZO!J44</f>
        <v>CALAKMUL</v>
      </c>
      <c r="V181" s="8" t="s">
        <v>131</v>
      </c>
      <c r="W181" t="str">
        <f>[1]MARZO!K44</f>
        <v>PROMOCION DE VIVIENDAS</v>
      </c>
      <c r="X181" s="6">
        <f>[1]MARZO!B44</f>
        <v>44278</v>
      </c>
      <c r="Y181" s="6">
        <f>[1]MARZO!C44</f>
        <v>44282</v>
      </c>
      <c r="AA181" s="13">
        <f>[1]MARZO!I44</f>
        <v>4000.97</v>
      </c>
      <c r="AC181" s="6">
        <f>[1]MARZO!AI44</f>
        <v>44286</v>
      </c>
      <c r="AG181" s="8" t="s">
        <v>132</v>
      </c>
      <c r="AH181" s="6">
        <v>44312</v>
      </c>
      <c r="AI181" s="6">
        <v>44327</v>
      </c>
    </row>
    <row r="182" spans="1:35" x14ac:dyDescent="0.25">
      <c r="A182" s="8">
        <v>2021</v>
      </c>
      <c r="B182" s="6">
        <v>44197</v>
      </c>
      <c r="C182" s="6">
        <v>44286</v>
      </c>
      <c r="D182" s="8" t="s">
        <v>91</v>
      </c>
      <c r="E182" s="8" t="s">
        <v>117</v>
      </c>
      <c r="F182" s="8" t="s">
        <v>117</v>
      </c>
      <c r="G182" s="8" t="s">
        <v>117</v>
      </c>
      <c r="H182" s="8" t="s">
        <v>125</v>
      </c>
      <c r="I182" t="str">
        <f>[1]MARZO!F45</f>
        <v>GUADALUPE DEL CARMEN</v>
      </c>
      <c r="J182" t="str">
        <f>[1]MARZO!G45</f>
        <v>SALAZAR</v>
      </c>
      <c r="K182" t="str">
        <f>[1]MARZO!H45</f>
        <v>CONTRERAS</v>
      </c>
      <c r="L182" t="s">
        <v>101</v>
      </c>
      <c r="M182" t="str">
        <f>[1]MARZO!K45</f>
        <v>PROMOCION DE VIVIENDAS</v>
      </c>
      <c r="N182" t="s">
        <v>103</v>
      </c>
      <c r="O182" s="8">
        <v>0</v>
      </c>
      <c r="P182" s="8">
        <v>0</v>
      </c>
      <c r="Q182" s="8" t="s">
        <v>129</v>
      </c>
      <c r="R182" s="8" t="s">
        <v>130</v>
      </c>
      <c r="S182" s="8" t="s">
        <v>130</v>
      </c>
      <c r="T182" s="8" t="s">
        <v>129</v>
      </c>
      <c r="U182" s="11" t="str">
        <f>[1]MARZO!J45</f>
        <v>CALAKMUL</v>
      </c>
      <c r="V182" s="8" t="s">
        <v>131</v>
      </c>
      <c r="W182" t="str">
        <f>[1]MARZO!K45</f>
        <v>PROMOCION DE VIVIENDAS</v>
      </c>
      <c r="X182" s="6">
        <f>[1]MARZO!B45</f>
        <v>44278</v>
      </c>
      <c r="Y182" s="6">
        <f>[1]MARZO!C45</f>
        <v>44282</v>
      </c>
      <c r="AA182" s="13">
        <f>[1]MARZO!I45</f>
        <v>4000.97</v>
      </c>
      <c r="AC182" s="6">
        <f>[1]MARZO!AI45</f>
        <v>44286</v>
      </c>
      <c r="AG182" s="8" t="s">
        <v>132</v>
      </c>
      <c r="AH182" s="6">
        <v>44312</v>
      </c>
      <c r="AI182" s="6">
        <v>44327</v>
      </c>
    </row>
    <row r="183" spans="1:35" x14ac:dyDescent="0.25">
      <c r="A183" s="8">
        <v>2021</v>
      </c>
      <c r="B183" s="6">
        <v>44197</v>
      </c>
      <c r="C183" s="6">
        <v>44286</v>
      </c>
      <c r="D183" s="8" t="s">
        <v>91</v>
      </c>
      <c r="E183" s="8" t="s">
        <v>115</v>
      </c>
      <c r="F183" s="8" t="s">
        <v>115</v>
      </c>
      <c r="G183" s="8" t="s">
        <v>115</v>
      </c>
      <c r="H183" s="8" t="s">
        <v>120</v>
      </c>
      <c r="I183" t="str">
        <f>[1]MARZO!F46</f>
        <v>OSCAR IVAN</v>
      </c>
      <c r="J183" t="str">
        <f>[1]MARZO!G46</f>
        <v>SERAFIN</v>
      </c>
      <c r="K183" t="str">
        <f>[1]MARZO!H46</f>
        <v>MORENO</v>
      </c>
      <c r="L183" t="s">
        <v>101</v>
      </c>
      <c r="M183" t="str">
        <f>[1]MARZO!K46</f>
        <v>SUPERVICION DE VIVIENDAS</v>
      </c>
      <c r="N183" t="s">
        <v>103</v>
      </c>
      <c r="O183" s="8">
        <v>0</v>
      </c>
      <c r="P183" s="8">
        <v>0</v>
      </c>
      <c r="Q183" s="8" t="s">
        <v>129</v>
      </c>
      <c r="R183" s="8" t="s">
        <v>130</v>
      </c>
      <c r="S183" s="8" t="s">
        <v>130</v>
      </c>
      <c r="T183" s="8" t="s">
        <v>129</v>
      </c>
      <c r="U183" s="11" t="str">
        <f>[1]MARZO!J46</f>
        <v>CHAMPOTON</v>
      </c>
      <c r="V183" s="8" t="s">
        <v>131</v>
      </c>
      <c r="W183" t="str">
        <f>[1]MARZO!K46</f>
        <v>SUPERVICION DE VIVIENDAS</v>
      </c>
      <c r="X183" s="6">
        <f>[1]MARZO!B46</f>
        <v>44279</v>
      </c>
      <c r="Y183" s="6">
        <f>[1]MARZO!C46</f>
        <v>44279</v>
      </c>
      <c r="AA183" s="13">
        <f>[1]MARZO!I46</f>
        <v>452.94</v>
      </c>
      <c r="AC183" s="6">
        <f>[1]MARZO!AI46</f>
        <v>44285</v>
      </c>
      <c r="AG183" s="8" t="s">
        <v>132</v>
      </c>
      <c r="AH183" s="6">
        <v>44312</v>
      </c>
      <c r="AI183" s="6">
        <v>44327</v>
      </c>
    </row>
    <row r="184" spans="1:35" x14ac:dyDescent="0.25">
      <c r="A184" s="8">
        <v>2021</v>
      </c>
      <c r="B184" s="6">
        <v>44197</v>
      </c>
      <c r="C184" s="6">
        <v>44286</v>
      </c>
      <c r="D184" s="8" t="s">
        <v>91</v>
      </c>
      <c r="E184" s="8" t="s">
        <v>117</v>
      </c>
      <c r="F184" s="8" t="s">
        <v>117</v>
      </c>
      <c r="G184" s="8" t="s">
        <v>117</v>
      </c>
      <c r="H184" s="8" t="s">
        <v>125</v>
      </c>
      <c r="I184" t="str">
        <f>[1]MARZO!F47</f>
        <v>LUIS A</v>
      </c>
      <c r="J184" t="str">
        <f>[1]MARZO!G47</f>
        <v>RICHAUD</v>
      </c>
      <c r="K184" t="str">
        <f>[1]MARZO!H47</f>
        <v>VERA</v>
      </c>
      <c r="L184" t="s">
        <v>101</v>
      </c>
      <c r="M184" t="str">
        <f>[1]MARZO!K47</f>
        <v>INTEGRACION DE DOCUMENTOS</v>
      </c>
      <c r="N184" t="s">
        <v>103</v>
      </c>
      <c r="O184" s="8">
        <v>0</v>
      </c>
      <c r="P184" s="8">
        <v>0</v>
      </c>
      <c r="Q184" s="8" t="s">
        <v>129</v>
      </c>
      <c r="R184" s="8" t="s">
        <v>130</v>
      </c>
      <c r="S184" s="8" t="s">
        <v>130</v>
      </c>
      <c r="T184" s="8" t="s">
        <v>129</v>
      </c>
      <c r="U184" s="11" t="str">
        <f>[1]MARZO!J47</f>
        <v>CALKINI</v>
      </c>
      <c r="V184" s="8" t="s">
        <v>131</v>
      </c>
      <c r="W184" t="str">
        <f>[1]MARZO!K47</f>
        <v>INTEGRACION DE DOCUMENTOS</v>
      </c>
      <c r="X184" s="6">
        <f>[1]MARZO!B47</f>
        <v>44279</v>
      </c>
      <c r="Y184" s="6">
        <f>[1]MARZO!C47</f>
        <v>44279</v>
      </c>
      <c r="AA184" s="13">
        <f>[1]MARZO!I47</f>
        <v>377.45</v>
      </c>
      <c r="AC184" s="6">
        <f>[1]MARZO!AI47</f>
        <v>44285</v>
      </c>
      <c r="AG184" s="8" t="s">
        <v>132</v>
      </c>
      <c r="AH184" s="6">
        <v>44312</v>
      </c>
      <c r="AI184" s="6">
        <v>44327</v>
      </c>
    </row>
    <row r="185" spans="1:35" x14ac:dyDescent="0.25">
      <c r="A185" s="8">
        <v>2021</v>
      </c>
      <c r="B185" s="6">
        <v>44197</v>
      </c>
      <c r="C185" s="6">
        <v>44286</v>
      </c>
      <c r="D185" s="8" t="s">
        <v>91</v>
      </c>
      <c r="E185" s="8" t="s">
        <v>117</v>
      </c>
      <c r="F185" s="8" t="s">
        <v>117</v>
      </c>
      <c r="G185" s="8" t="s">
        <v>117</v>
      </c>
      <c r="H185" s="8" t="s">
        <v>125</v>
      </c>
      <c r="I185" t="str">
        <f>[1]MARZO!F48</f>
        <v>NIDIA GUADALUPE</v>
      </c>
      <c r="J185" t="str">
        <f>[1]MARZO!G48</f>
        <v>ZAVALA</v>
      </c>
      <c r="K185" t="str">
        <f>[1]MARZO!H48</f>
        <v>MORENO</v>
      </c>
      <c r="L185" t="s">
        <v>101</v>
      </c>
      <c r="M185" t="str">
        <f>[1]MARZO!K48</f>
        <v>REGULARIZACION DE PREDIOS</v>
      </c>
      <c r="N185" t="s">
        <v>103</v>
      </c>
      <c r="O185" s="8">
        <v>0</v>
      </c>
      <c r="P185" s="8">
        <v>0</v>
      </c>
      <c r="Q185" s="8" t="s">
        <v>129</v>
      </c>
      <c r="R185" s="8" t="s">
        <v>130</v>
      </c>
      <c r="S185" s="8" t="s">
        <v>130</v>
      </c>
      <c r="T185" s="8" t="s">
        <v>129</v>
      </c>
      <c r="U185" s="11" t="str">
        <f>[1]MARZO!J48</f>
        <v>CHAMPOTON</v>
      </c>
      <c r="V185" s="8" t="s">
        <v>131</v>
      </c>
      <c r="W185" t="str">
        <f>[1]MARZO!K48</f>
        <v>REGULARIZACION DE PREDIOS</v>
      </c>
      <c r="X185" s="6">
        <f>[1]MARZO!B48</f>
        <v>44279</v>
      </c>
      <c r="Y185" s="6">
        <f>[1]MARZO!C48</f>
        <v>44279</v>
      </c>
      <c r="AA185" s="13">
        <f>[1]MARZO!I48</f>
        <v>377.45</v>
      </c>
      <c r="AC185" s="6">
        <f>[1]MARZO!AI48</f>
        <v>44285</v>
      </c>
      <c r="AG185" s="8" t="s">
        <v>132</v>
      </c>
      <c r="AH185" s="6">
        <v>44312</v>
      </c>
      <c r="AI185" s="6">
        <v>44327</v>
      </c>
    </row>
    <row r="186" spans="1:35" x14ac:dyDescent="0.25">
      <c r="A186" s="8">
        <v>2021</v>
      </c>
      <c r="B186" s="6">
        <v>44197</v>
      </c>
      <c r="C186" s="6">
        <v>44286</v>
      </c>
      <c r="D186" s="8" t="s">
        <v>91</v>
      </c>
      <c r="E186" s="8" t="s">
        <v>117</v>
      </c>
      <c r="F186" s="8" t="s">
        <v>117</v>
      </c>
      <c r="G186" s="8" t="s">
        <v>117</v>
      </c>
      <c r="H186" s="8" t="s">
        <v>125</v>
      </c>
      <c r="I186" t="str">
        <f>[1]MARZO!F49</f>
        <v>LUIS A</v>
      </c>
      <c r="J186" t="str">
        <f>[1]MARZO!G49</f>
        <v>RICHAUD</v>
      </c>
      <c r="K186" t="str">
        <f>[1]MARZO!H49</f>
        <v>VERA</v>
      </c>
      <c r="L186" t="s">
        <v>101</v>
      </c>
      <c r="M186" t="str">
        <f>[1]MARZO!K49</f>
        <v>INTEGRACION DE DOCUMENTOS</v>
      </c>
      <c r="N186" t="s">
        <v>103</v>
      </c>
      <c r="O186" s="8">
        <v>0</v>
      </c>
      <c r="P186" s="8">
        <v>0</v>
      </c>
      <c r="Q186" s="8" t="s">
        <v>129</v>
      </c>
      <c r="R186" s="8" t="s">
        <v>130</v>
      </c>
      <c r="S186" s="8" t="s">
        <v>130</v>
      </c>
      <c r="T186" s="8" t="s">
        <v>129</v>
      </c>
      <c r="U186" s="11" t="str">
        <f>[1]MARZO!J49</f>
        <v>CALKINI</v>
      </c>
      <c r="V186" s="8" t="s">
        <v>131</v>
      </c>
      <c r="W186" t="str">
        <f>[1]MARZO!K49</f>
        <v>INTEGRACION DE DOCUMENTOS</v>
      </c>
      <c r="X186" s="6">
        <f>[1]MARZO!B49</f>
        <v>44280</v>
      </c>
      <c r="Y186" s="6">
        <f>[1]MARZO!C49</f>
        <v>44280</v>
      </c>
      <c r="AA186" s="13">
        <f>[1]MARZO!I49</f>
        <v>377.45</v>
      </c>
      <c r="AC186" s="6">
        <f>[1]MARZO!AI49</f>
        <v>44286</v>
      </c>
      <c r="AG186" s="8" t="s">
        <v>132</v>
      </c>
      <c r="AH186" s="6">
        <v>44312</v>
      </c>
      <c r="AI186" s="6">
        <v>44327</v>
      </c>
    </row>
    <row r="187" spans="1:35" x14ac:dyDescent="0.25">
      <c r="A187" s="8">
        <v>2021</v>
      </c>
      <c r="B187" s="6">
        <v>44197</v>
      </c>
      <c r="C187" s="6">
        <v>44286</v>
      </c>
      <c r="D187" s="8" t="s">
        <v>91</v>
      </c>
      <c r="E187" s="8" t="s">
        <v>114</v>
      </c>
      <c r="F187" s="8" t="s">
        <v>114</v>
      </c>
      <c r="G187" s="8" t="s">
        <v>114</v>
      </c>
      <c r="H187" s="8" t="s">
        <v>128</v>
      </c>
      <c r="I187" t="str">
        <f>[1]MARZO!F50</f>
        <v>FATIMA NIDELVIA</v>
      </c>
      <c r="J187" t="str">
        <f>[1]MARZO!G50</f>
        <v>BERLIN</v>
      </c>
      <c r="K187" t="str">
        <f>[1]MARZO!H50</f>
        <v>HERRERA</v>
      </c>
      <c r="L187" t="s">
        <v>101</v>
      </c>
      <c r="M187" t="str">
        <f>[1]MARZO!K50</f>
        <v>REGULARIZACION DE PREDIOS</v>
      </c>
      <c r="N187" t="s">
        <v>103</v>
      </c>
      <c r="O187" s="8">
        <v>0</v>
      </c>
      <c r="P187" s="8">
        <v>0</v>
      </c>
      <c r="Q187" s="8" t="s">
        <v>129</v>
      </c>
      <c r="R187" s="8" t="s">
        <v>130</v>
      </c>
      <c r="S187" s="8" t="s">
        <v>130</v>
      </c>
      <c r="T187" s="8" t="s">
        <v>129</v>
      </c>
      <c r="U187" s="11" t="str">
        <f>[1]MARZO!J50</f>
        <v>CHAMPOTON</v>
      </c>
      <c r="V187" s="8" t="s">
        <v>131</v>
      </c>
      <c r="W187" t="str">
        <f>[1]MARZO!K50</f>
        <v>REGULARIZACION DE PREDIOS</v>
      </c>
      <c r="X187" s="6">
        <f>[1]MARZO!B50</f>
        <v>44279</v>
      </c>
      <c r="Y187" s="6">
        <f>[1]MARZO!C50</f>
        <v>44279</v>
      </c>
      <c r="AA187" s="13">
        <f>[1]MARZO!I50</f>
        <v>452.94</v>
      </c>
      <c r="AC187" s="6">
        <f>[1]MARZO!AI50</f>
        <v>44285</v>
      </c>
      <c r="AG187" s="8" t="s">
        <v>132</v>
      </c>
      <c r="AH187" s="6">
        <v>44312</v>
      </c>
      <c r="AI187" s="6">
        <v>44327</v>
      </c>
    </row>
    <row r="188" spans="1:35" x14ac:dyDescent="0.25">
      <c r="A188" s="8">
        <v>2021</v>
      </c>
      <c r="B188" s="6">
        <v>44197</v>
      </c>
      <c r="C188" s="6">
        <v>44286</v>
      </c>
      <c r="D188" s="8" t="s">
        <v>91</v>
      </c>
      <c r="E188" s="8" t="s">
        <v>117</v>
      </c>
      <c r="F188" s="8" t="s">
        <v>117</v>
      </c>
      <c r="G188" s="8" t="s">
        <v>117</v>
      </c>
      <c r="H188" s="8" t="s">
        <v>127</v>
      </c>
      <c r="I188" t="str">
        <f>[1]MARZO!F51</f>
        <v>ALEJANDRO</v>
      </c>
      <c r="J188" t="str">
        <f>[1]MARZO!G51</f>
        <v>MAY</v>
      </c>
      <c r="K188" t="str">
        <f>[1]MARZO!H51</f>
        <v>CHAN</v>
      </c>
      <c r="L188" t="s">
        <v>101</v>
      </c>
      <c r="M188" t="str">
        <f>[1]MARZO!K51</f>
        <v>TRASLADO DE PERSONAL</v>
      </c>
      <c r="N188" t="s">
        <v>103</v>
      </c>
      <c r="O188" s="8">
        <v>0</v>
      </c>
      <c r="P188" s="8">
        <v>0</v>
      </c>
      <c r="Q188" s="8" t="s">
        <v>129</v>
      </c>
      <c r="R188" s="8" t="s">
        <v>130</v>
      </c>
      <c r="S188" s="8" t="s">
        <v>130</v>
      </c>
      <c r="T188" s="8" t="s">
        <v>129</v>
      </c>
      <c r="U188" s="11" t="str">
        <f>[1]MARZO!J51</f>
        <v>CHAMPOTON</v>
      </c>
      <c r="V188" s="8" t="s">
        <v>131</v>
      </c>
      <c r="W188" t="str">
        <f>[1]MARZO!K51</f>
        <v>TRASLADO DE PERSONAL</v>
      </c>
      <c r="X188" s="6">
        <f>[1]MARZO!B51</f>
        <v>44279</v>
      </c>
      <c r="Y188" s="6">
        <f>[1]MARZO!C51</f>
        <v>44279</v>
      </c>
      <c r="AA188" s="13">
        <f>[1]MARZO!I51</f>
        <v>377.45</v>
      </c>
      <c r="AC188" s="6">
        <f>[1]MARZO!AI51</f>
        <v>44285</v>
      </c>
      <c r="AG188" s="8" t="s">
        <v>132</v>
      </c>
      <c r="AH188" s="6">
        <v>44312</v>
      </c>
      <c r="AI188" s="6">
        <v>44327</v>
      </c>
    </row>
    <row r="189" spans="1:35" x14ac:dyDescent="0.25">
      <c r="A189" s="8">
        <v>2021</v>
      </c>
      <c r="B189" s="6">
        <v>44197</v>
      </c>
      <c r="C189" s="6">
        <v>44286</v>
      </c>
      <c r="D189" s="8" t="s">
        <v>91</v>
      </c>
      <c r="E189" s="8" t="s">
        <v>116</v>
      </c>
      <c r="F189" s="8" t="s">
        <v>116</v>
      </c>
      <c r="G189" s="8" t="s">
        <v>116</v>
      </c>
      <c r="H189" s="8" t="s">
        <v>128</v>
      </c>
      <c r="I189" t="str">
        <f>[1]MARZO!F52</f>
        <v>MARTHA ADRIANA</v>
      </c>
      <c r="J189" t="str">
        <f>[1]MARZO!G52</f>
        <v>PUERTO</v>
      </c>
      <c r="K189" t="str">
        <f>[1]MARZO!H52</f>
        <v>CANEPA</v>
      </c>
      <c r="L189" t="s">
        <v>101</v>
      </c>
      <c r="M189" t="str">
        <f>[1]MARZO!K52</f>
        <v>REGULARIZACION DE PREDIOS</v>
      </c>
      <c r="N189" t="s">
        <v>103</v>
      </c>
      <c r="O189" s="8">
        <v>0</v>
      </c>
      <c r="P189" s="8">
        <v>0</v>
      </c>
      <c r="Q189" s="8" t="s">
        <v>129</v>
      </c>
      <c r="R189" s="8" t="s">
        <v>130</v>
      </c>
      <c r="S189" s="8" t="s">
        <v>130</v>
      </c>
      <c r="T189" s="8" t="s">
        <v>129</v>
      </c>
      <c r="U189" s="11" t="str">
        <f>[1]MARZO!J52</f>
        <v>CHAMPOTON</v>
      </c>
      <c r="V189" s="8" t="s">
        <v>131</v>
      </c>
      <c r="W189" t="str">
        <f>[1]MARZO!K52</f>
        <v>REGULARIZACION DE PREDIOS</v>
      </c>
      <c r="X189" s="6">
        <f>[1]MARZO!B52</f>
        <v>44279</v>
      </c>
      <c r="Y189" s="6">
        <f>[1]MARZO!C52</f>
        <v>44279</v>
      </c>
      <c r="AA189" s="13">
        <f>[1]MARZO!I52</f>
        <v>452.94</v>
      </c>
      <c r="AC189" s="6">
        <f>[1]MARZO!AI52</f>
        <v>44285</v>
      </c>
      <c r="AG189" s="8" t="s">
        <v>132</v>
      </c>
      <c r="AH189" s="6">
        <v>44312</v>
      </c>
      <c r="AI189" s="6">
        <v>44327</v>
      </c>
    </row>
    <row r="190" spans="1:35" x14ac:dyDescent="0.25">
      <c r="A190" s="8">
        <v>2021</v>
      </c>
      <c r="B190" s="6">
        <v>44197</v>
      </c>
      <c r="C190" s="6">
        <v>44286</v>
      </c>
      <c r="D190" s="8" t="s">
        <v>91</v>
      </c>
      <c r="E190" s="8" t="s">
        <v>117</v>
      </c>
      <c r="F190" s="8" t="s">
        <v>117</v>
      </c>
      <c r="G190" s="8" t="s">
        <v>117</v>
      </c>
      <c r="H190" s="8" t="s">
        <v>128</v>
      </c>
      <c r="I190" t="str">
        <f>[1]MARZO!F53</f>
        <v>LILIA AURORA</v>
      </c>
      <c r="J190" t="str">
        <f>[1]MARZO!G53</f>
        <v>ESCAMILLA</v>
      </c>
      <c r="K190" t="str">
        <f>[1]MARZO!H53</f>
        <v>CAMPOS</v>
      </c>
      <c r="L190" t="s">
        <v>101</v>
      </c>
      <c r="M190" t="str">
        <f>[1]MARZO!K53</f>
        <v>REGULARIZACION DE PREDIOS</v>
      </c>
      <c r="N190" t="s">
        <v>103</v>
      </c>
      <c r="O190" s="8">
        <v>0</v>
      </c>
      <c r="P190" s="8">
        <v>0</v>
      </c>
      <c r="Q190" s="8" t="s">
        <v>129</v>
      </c>
      <c r="R190" s="8" t="s">
        <v>130</v>
      </c>
      <c r="S190" s="8" t="s">
        <v>130</v>
      </c>
      <c r="T190" s="8" t="s">
        <v>129</v>
      </c>
      <c r="U190" s="11" t="str">
        <f>[1]MARZO!J53</f>
        <v>CHAMPOTON</v>
      </c>
      <c r="V190" s="8" t="s">
        <v>131</v>
      </c>
      <c r="W190" t="str">
        <f>[1]MARZO!K53</f>
        <v>REGULARIZACION DE PREDIOS</v>
      </c>
      <c r="X190" s="6">
        <f>[1]MARZO!B53</f>
        <v>44279</v>
      </c>
      <c r="Y190" s="6">
        <f>[1]MARZO!C53</f>
        <v>44279</v>
      </c>
      <c r="AA190" s="13">
        <f>[1]MARZO!I53</f>
        <v>377.45</v>
      </c>
      <c r="AC190" s="6">
        <f>[1]MARZO!AI53</f>
        <v>44285</v>
      </c>
      <c r="AG190" s="8" t="s">
        <v>132</v>
      </c>
      <c r="AH190" s="6">
        <v>44312</v>
      </c>
      <c r="AI190" s="6">
        <v>44327</v>
      </c>
    </row>
    <row r="191" spans="1:35" x14ac:dyDescent="0.25">
      <c r="A191" s="8">
        <v>2021</v>
      </c>
      <c r="B191" s="6">
        <v>44197</v>
      </c>
      <c r="C191" s="6">
        <v>44286</v>
      </c>
      <c r="D191" s="8" t="s">
        <v>91</v>
      </c>
      <c r="E191" s="8" t="s">
        <v>117</v>
      </c>
      <c r="F191" s="8" t="s">
        <v>117</v>
      </c>
      <c r="G191" s="8" t="s">
        <v>117</v>
      </c>
      <c r="H191" s="8" t="s">
        <v>125</v>
      </c>
      <c r="I191" t="str">
        <f>[1]MARZO!F54</f>
        <v>LUIS A</v>
      </c>
      <c r="J191" t="str">
        <f>[1]MARZO!G54</f>
        <v>RICHAUD</v>
      </c>
      <c r="K191" t="str">
        <f>[1]MARZO!H54</f>
        <v>VERA</v>
      </c>
      <c r="L191" t="s">
        <v>101</v>
      </c>
      <c r="M191" t="str">
        <f>[1]MARZO!K54</f>
        <v>INTEGRACION DE DOCUMENTOS</v>
      </c>
      <c r="N191" t="s">
        <v>103</v>
      </c>
      <c r="O191" s="8">
        <v>0</v>
      </c>
      <c r="P191" s="8">
        <v>0</v>
      </c>
      <c r="Q191" s="8" t="s">
        <v>129</v>
      </c>
      <c r="R191" s="8" t="s">
        <v>130</v>
      </c>
      <c r="S191" s="8" t="s">
        <v>130</v>
      </c>
      <c r="T191" s="8" t="s">
        <v>129</v>
      </c>
      <c r="U191" s="11" t="str">
        <f>[1]MARZO!J54</f>
        <v>CALKINI</v>
      </c>
      <c r="V191" s="8" t="s">
        <v>131</v>
      </c>
      <c r="W191" t="str">
        <f>[1]MARZO!K54</f>
        <v>INTEGRACION DE DOCUMENTOS</v>
      </c>
      <c r="X191" s="6">
        <f>[1]MARZO!B54</f>
        <v>44281</v>
      </c>
      <c r="Y191" s="6">
        <f>[1]MARZO!C54</f>
        <v>44281</v>
      </c>
      <c r="AA191" s="13">
        <f>[1]MARZO!I54</f>
        <v>377.45</v>
      </c>
      <c r="AC191" s="6">
        <f>[1]MARZO!AI54</f>
        <v>44286</v>
      </c>
      <c r="AG191" s="8" t="s">
        <v>132</v>
      </c>
      <c r="AH191" s="6">
        <v>44312</v>
      </c>
      <c r="AI191" s="6">
        <v>44327</v>
      </c>
    </row>
    <row r="192" spans="1:35" x14ac:dyDescent="0.25">
      <c r="A192" s="8">
        <v>2021</v>
      </c>
      <c r="B192" s="6">
        <v>44197</v>
      </c>
      <c r="C192" s="6">
        <v>44286</v>
      </c>
      <c r="D192" s="8" t="s">
        <v>91</v>
      </c>
      <c r="E192" s="8" t="s">
        <v>116</v>
      </c>
      <c r="F192" s="8" t="s">
        <v>116</v>
      </c>
      <c r="G192" s="8" t="s">
        <v>116</v>
      </c>
      <c r="H192" s="8" t="s">
        <v>120</v>
      </c>
      <c r="I192" t="str">
        <f>[1]MARZO!F55</f>
        <v>ROMAN</v>
      </c>
      <c r="J192" t="str">
        <f>[1]MARZO!G55</f>
        <v>FERRERA</v>
      </c>
      <c r="K192" t="str">
        <f>[1]MARZO!H55</f>
        <v>GONZALEZ</v>
      </c>
      <c r="L192" t="s">
        <v>101</v>
      </c>
      <c r="M192" t="str">
        <f>[1]MARZO!K55</f>
        <v>SUPERVICON DE ACCIONES</v>
      </c>
      <c r="N192" t="s">
        <v>103</v>
      </c>
      <c r="O192" s="8">
        <v>0</v>
      </c>
      <c r="P192" s="8">
        <v>0</v>
      </c>
      <c r="Q192" s="8" t="s">
        <v>129</v>
      </c>
      <c r="R192" s="8" t="s">
        <v>130</v>
      </c>
      <c r="S192" s="8" t="s">
        <v>130</v>
      </c>
      <c r="T192" s="8" t="s">
        <v>129</v>
      </c>
      <c r="U192" s="11" t="str">
        <f>[1]MARZO!J55</f>
        <v>CHAMPOTON</v>
      </c>
      <c r="V192" s="8" t="s">
        <v>131</v>
      </c>
      <c r="W192" t="str">
        <f>[1]MARZO!K55</f>
        <v>SUPERVICON DE ACCIONES</v>
      </c>
      <c r="X192" s="6">
        <f>[1]MARZO!B55</f>
        <v>44284</v>
      </c>
      <c r="Y192" s="6">
        <f>[1]MARZO!C55</f>
        <v>44284</v>
      </c>
      <c r="AA192" s="13">
        <f>[1]MARZO!I55</f>
        <v>452.94</v>
      </c>
      <c r="AC192" s="6">
        <f>[1]MARZO!AI55</f>
        <v>44293</v>
      </c>
      <c r="AG192" s="8" t="s">
        <v>132</v>
      </c>
      <c r="AH192" s="6">
        <v>44312</v>
      </c>
      <c r="AI192" s="6">
        <v>44327</v>
      </c>
    </row>
    <row r="193" spans="1:35" x14ac:dyDescent="0.25">
      <c r="A193" s="8">
        <v>2021</v>
      </c>
      <c r="B193" s="6">
        <v>44197</v>
      </c>
      <c r="C193" s="6">
        <v>44286</v>
      </c>
      <c r="D193" s="8" t="s">
        <v>91</v>
      </c>
      <c r="E193" s="8" t="s">
        <v>117</v>
      </c>
      <c r="F193" s="8" t="s">
        <v>117</v>
      </c>
      <c r="G193" s="8" t="s">
        <v>117</v>
      </c>
      <c r="H193" s="8" t="s">
        <v>125</v>
      </c>
      <c r="I193" t="str">
        <f>[1]MARZO!F56</f>
        <v>GUADALUPE DEL CARMEN</v>
      </c>
      <c r="J193" t="str">
        <f>[1]MARZO!G56</f>
        <v>SALAZAR</v>
      </c>
      <c r="K193" t="str">
        <f>[1]MARZO!H56</f>
        <v>CONTRERAS</v>
      </c>
      <c r="L193" t="s">
        <v>101</v>
      </c>
      <c r="M193" t="str">
        <f>[1]MARZO!K56</f>
        <v>INTEGRACION DE DOCUMENTOS</v>
      </c>
      <c r="N193" t="s">
        <v>103</v>
      </c>
      <c r="O193" s="8">
        <v>0</v>
      </c>
      <c r="P193" s="8">
        <v>0</v>
      </c>
      <c r="Q193" s="8" t="s">
        <v>129</v>
      </c>
      <c r="R193" s="8" t="s">
        <v>130</v>
      </c>
      <c r="S193" s="8" t="s">
        <v>130</v>
      </c>
      <c r="T193" s="8" t="s">
        <v>129</v>
      </c>
      <c r="U193" s="11" t="str">
        <f>[1]MARZO!J56</f>
        <v>CALKINI</v>
      </c>
      <c r="V193" s="8" t="s">
        <v>131</v>
      </c>
      <c r="W193" t="str">
        <f>[1]MARZO!K56</f>
        <v>INTEGRACION DE DOCUMENTOS</v>
      </c>
      <c r="X193" s="6">
        <f>[1]MARZO!B56</f>
        <v>44284</v>
      </c>
      <c r="Y193" s="6">
        <f>[1]MARZO!C56</f>
        <v>44284</v>
      </c>
      <c r="AA193" s="13">
        <f>[1]MARZO!I56</f>
        <v>377.45</v>
      </c>
      <c r="AC193" s="6">
        <f>[1]MARZO!AI56</f>
        <v>44293</v>
      </c>
      <c r="AG193" s="8" t="s">
        <v>132</v>
      </c>
      <c r="AH193" s="6">
        <v>44312</v>
      </c>
      <c r="AI193" s="6">
        <v>44327</v>
      </c>
    </row>
    <row r="194" spans="1:35" x14ac:dyDescent="0.25">
      <c r="A194" s="8">
        <v>2021</v>
      </c>
      <c r="B194" s="6">
        <v>44197</v>
      </c>
      <c r="C194" s="6">
        <v>44286</v>
      </c>
      <c r="D194" s="8" t="s">
        <v>91</v>
      </c>
      <c r="E194" s="8" t="s">
        <v>117</v>
      </c>
      <c r="F194" s="8" t="s">
        <v>117</v>
      </c>
      <c r="G194" s="8" t="s">
        <v>117</v>
      </c>
      <c r="H194" s="8" t="s">
        <v>125</v>
      </c>
      <c r="I194" t="str">
        <f>[1]MARZO!F57</f>
        <v>YARI NORELIS</v>
      </c>
      <c r="J194" t="str">
        <f>[1]MARZO!G57</f>
        <v>SALAZAR</v>
      </c>
      <c r="K194" t="str">
        <f>[1]MARZO!H57</f>
        <v>MEDINA</v>
      </c>
      <c r="L194" t="s">
        <v>101</v>
      </c>
      <c r="M194" t="str">
        <f>[1]MARZO!K57</f>
        <v>INTEGRACION DE DOCUMENTOS</v>
      </c>
      <c r="N194" t="s">
        <v>103</v>
      </c>
      <c r="O194" s="8">
        <v>0</v>
      </c>
      <c r="P194" s="8">
        <v>0</v>
      </c>
      <c r="Q194" s="8" t="s">
        <v>129</v>
      </c>
      <c r="R194" s="8" t="s">
        <v>130</v>
      </c>
      <c r="S194" s="8" t="s">
        <v>130</v>
      </c>
      <c r="T194" s="8" t="s">
        <v>129</v>
      </c>
      <c r="U194" s="11" t="str">
        <f>[1]MARZO!J57</f>
        <v>CALKINI</v>
      </c>
      <c r="V194" s="8" t="s">
        <v>131</v>
      </c>
      <c r="W194" t="str">
        <f>[1]MARZO!K57</f>
        <v>INTEGRACION DE DOCUMENTOS</v>
      </c>
      <c r="X194" s="6">
        <f>[1]MARZO!B57</f>
        <v>44284</v>
      </c>
      <c r="Y194" s="6">
        <f>[1]MARZO!C57</f>
        <v>44284</v>
      </c>
      <c r="AA194" s="13">
        <f>[1]MARZO!I57</f>
        <v>377.45</v>
      </c>
      <c r="AC194" s="6">
        <f>[1]MARZO!AI57</f>
        <v>44293</v>
      </c>
      <c r="AG194" s="8" t="s">
        <v>132</v>
      </c>
      <c r="AH194" s="6">
        <v>44312</v>
      </c>
      <c r="AI194" s="6">
        <v>44327</v>
      </c>
    </row>
    <row r="195" spans="1:35" x14ac:dyDescent="0.25">
      <c r="A195" s="8">
        <v>2021</v>
      </c>
      <c r="B195" s="6">
        <v>44197</v>
      </c>
      <c r="C195" s="6">
        <v>44286</v>
      </c>
      <c r="D195" s="8" t="s">
        <v>91</v>
      </c>
      <c r="E195" s="8" t="s">
        <v>117</v>
      </c>
      <c r="F195" s="8" t="s">
        <v>117</v>
      </c>
      <c r="G195" s="8" t="s">
        <v>117</v>
      </c>
      <c r="H195" s="8" t="s">
        <v>125</v>
      </c>
      <c r="I195" t="str">
        <f>[1]MARZO!F58</f>
        <v>EDOARDO ABRAHAM</v>
      </c>
      <c r="J195" t="str">
        <f>[1]MARZO!G58</f>
        <v>SANTAMARIA</v>
      </c>
      <c r="K195" t="str">
        <f>[1]MARZO!H58</f>
        <v>CRUZ</v>
      </c>
      <c r="L195" t="s">
        <v>101</v>
      </c>
      <c r="M195" t="str">
        <f>[1]MARZO!K58</f>
        <v>INTEGRACION DE DOCUMENTOS</v>
      </c>
      <c r="N195" t="s">
        <v>103</v>
      </c>
      <c r="O195" s="8">
        <v>0</v>
      </c>
      <c r="P195" s="8">
        <v>0</v>
      </c>
      <c r="Q195" s="8" t="s">
        <v>129</v>
      </c>
      <c r="R195" s="8" t="s">
        <v>130</v>
      </c>
      <c r="S195" s="8" t="s">
        <v>130</v>
      </c>
      <c r="T195" s="8" t="s">
        <v>129</v>
      </c>
      <c r="U195" s="11" t="str">
        <f>[1]MARZO!J58</f>
        <v>CALKINI</v>
      </c>
      <c r="V195" s="8" t="s">
        <v>131</v>
      </c>
      <c r="W195" t="str">
        <f>[1]MARZO!K58</f>
        <v>INTEGRACION DE DOCUMENTOS</v>
      </c>
      <c r="X195" s="6">
        <f>[1]MARZO!B58</f>
        <v>44284</v>
      </c>
      <c r="Y195" s="6">
        <f>[1]MARZO!C58</f>
        <v>44284</v>
      </c>
      <c r="AA195" s="13">
        <f>[1]MARZO!I58</f>
        <v>377.45</v>
      </c>
      <c r="AC195" s="6">
        <f>[1]MARZO!AI58</f>
        <v>44293</v>
      </c>
      <c r="AG195" s="8" t="s">
        <v>132</v>
      </c>
      <c r="AH195" s="6">
        <v>44312</v>
      </c>
      <c r="AI195" s="6">
        <v>44327</v>
      </c>
    </row>
    <row r="196" spans="1:35" x14ac:dyDescent="0.25">
      <c r="A196" s="8">
        <v>2021</v>
      </c>
      <c r="B196" s="6">
        <v>44197</v>
      </c>
      <c r="C196" s="6">
        <v>44286</v>
      </c>
      <c r="D196" s="8" t="s">
        <v>91</v>
      </c>
      <c r="E196" s="8" t="s">
        <v>117</v>
      </c>
      <c r="F196" s="8" t="s">
        <v>117</v>
      </c>
      <c r="G196" s="8" t="s">
        <v>117</v>
      </c>
      <c r="H196" s="8" t="s">
        <v>125</v>
      </c>
      <c r="I196" t="str">
        <f>[1]MARZO!F59</f>
        <v>LUIS A</v>
      </c>
      <c r="J196" t="str">
        <f>[1]MARZO!G59</f>
        <v>RICHAUD</v>
      </c>
      <c r="K196" t="str">
        <f>[1]MARZO!H59</f>
        <v>VERA</v>
      </c>
      <c r="L196" t="s">
        <v>101</v>
      </c>
      <c r="M196" t="str">
        <f>[1]MARZO!K59</f>
        <v>INTEGRACION DE DOCUMENTOS</v>
      </c>
      <c r="N196" t="s">
        <v>103</v>
      </c>
      <c r="O196" s="8">
        <v>0</v>
      </c>
      <c r="P196" s="8">
        <v>0</v>
      </c>
      <c r="Q196" s="8" t="s">
        <v>129</v>
      </c>
      <c r="R196" s="8" t="s">
        <v>130</v>
      </c>
      <c r="S196" s="8" t="s">
        <v>130</v>
      </c>
      <c r="T196" s="8" t="s">
        <v>129</v>
      </c>
      <c r="U196" s="11" t="str">
        <f>[1]MARZO!J59</f>
        <v>CALKINI</v>
      </c>
      <c r="V196" s="8" t="s">
        <v>131</v>
      </c>
      <c r="W196" t="str">
        <f>[1]MARZO!K59</f>
        <v>INTEGRACION DE DOCUMENTOS</v>
      </c>
      <c r="X196" s="6">
        <f>[1]MARZO!B59</f>
        <v>44284</v>
      </c>
      <c r="Y196" s="6">
        <f>[1]MARZO!C59</f>
        <v>44284</v>
      </c>
      <c r="AA196" s="13">
        <f>[1]MARZO!I59</f>
        <v>377.45</v>
      </c>
      <c r="AC196" s="6">
        <f>[1]MARZO!AI59</f>
        <v>44293</v>
      </c>
      <c r="AG196" s="8" t="s">
        <v>132</v>
      </c>
      <c r="AH196" s="6">
        <v>44312</v>
      </c>
      <c r="AI196" s="6">
        <v>44327</v>
      </c>
    </row>
    <row r="197" spans="1:35" x14ac:dyDescent="0.25">
      <c r="A197" s="8">
        <v>2021</v>
      </c>
      <c r="B197" s="6">
        <v>44197</v>
      </c>
      <c r="C197" s="6">
        <v>44286</v>
      </c>
      <c r="D197" s="8" t="s">
        <v>91</v>
      </c>
      <c r="E197" s="8" t="s">
        <v>114</v>
      </c>
      <c r="F197" s="8" t="s">
        <v>114</v>
      </c>
      <c r="G197" s="8" t="s">
        <v>114</v>
      </c>
      <c r="H197" s="8" t="s">
        <v>120</v>
      </c>
      <c r="I197" t="str">
        <f>[1]MARZO!F60</f>
        <v>HENRY HUMBERTO</v>
      </c>
      <c r="J197" t="str">
        <f>[1]MARZO!G60</f>
        <v>RUIZ</v>
      </c>
      <c r="K197" t="str">
        <f>[1]MARZO!H60</f>
        <v>LORENZO</v>
      </c>
      <c r="L197" t="s">
        <v>101</v>
      </c>
      <c r="M197" t="str">
        <f>[1]MARZO!K60</f>
        <v>SUPERVICION DE AVANCES</v>
      </c>
      <c r="N197" t="s">
        <v>103</v>
      </c>
      <c r="O197" s="8">
        <v>0</v>
      </c>
      <c r="P197" s="8">
        <v>0</v>
      </c>
      <c r="Q197" s="8" t="s">
        <v>129</v>
      </c>
      <c r="R197" s="8" t="s">
        <v>130</v>
      </c>
      <c r="S197" s="8" t="s">
        <v>130</v>
      </c>
      <c r="T197" s="8" t="s">
        <v>129</v>
      </c>
      <c r="U197" s="11" t="str">
        <f>[1]MARZO!J60</f>
        <v>CHAMPOTON</v>
      </c>
      <c r="V197" s="8" t="s">
        <v>131</v>
      </c>
      <c r="W197" t="str">
        <f>[1]MARZO!K60</f>
        <v>SUPERVICION DE AVANCES</v>
      </c>
      <c r="X197" s="6">
        <f>[1]MARZO!B60</f>
        <v>44284</v>
      </c>
      <c r="Y197" s="6">
        <f>[1]MARZO!C60</f>
        <v>44284</v>
      </c>
      <c r="AA197" s="13">
        <f>[1]MARZO!I60</f>
        <v>452.94</v>
      </c>
      <c r="AC197" s="6">
        <f>[1]MARZO!AI60</f>
        <v>44293</v>
      </c>
      <c r="AG197" s="8" t="s">
        <v>132</v>
      </c>
      <c r="AH197" s="6">
        <v>44312</v>
      </c>
      <c r="AI197" s="6">
        <v>44327</v>
      </c>
    </row>
    <row r="198" spans="1:35" x14ac:dyDescent="0.25">
      <c r="A198" s="8">
        <v>2021</v>
      </c>
      <c r="B198" s="6">
        <v>44197</v>
      </c>
      <c r="C198" s="6">
        <v>44286</v>
      </c>
      <c r="D198" s="8" t="s">
        <v>91</v>
      </c>
      <c r="E198" s="8" t="s">
        <v>115</v>
      </c>
      <c r="F198" s="8" t="s">
        <v>115</v>
      </c>
      <c r="G198" s="8" t="s">
        <v>115</v>
      </c>
      <c r="H198" s="8" t="s">
        <v>127</v>
      </c>
      <c r="I198" t="str">
        <f>[1]MARZO!F61</f>
        <v>HUMBERTO ARMANDO</v>
      </c>
      <c r="J198" t="str">
        <f>[1]MARZO!G61</f>
        <v>QUIJANO</v>
      </c>
      <c r="K198" t="str">
        <f>[1]MARZO!H61</f>
        <v>DUARTE</v>
      </c>
      <c r="L198" t="s">
        <v>101</v>
      </c>
      <c r="M198" t="str">
        <f>[1]MARZO!K61</f>
        <v>EVENTO ENTREGA DE AMPLIAC</v>
      </c>
      <c r="N198" t="s">
        <v>103</v>
      </c>
      <c r="O198" s="8">
        <v>0</v>
      </c>
      <c r="P198" s="8">
        <v>0</v>
      </c>
      <c r="Q198" s="8" t="s">
        <v>129</v>
      </c>
      <c r="R198" s="8" t="s">
        <v>130</v>
      </c>
      <c r="S198" s="8" t="s">
        <v>130</v>
      </c>
      <c r="T198" s="8" t="s">
        <v>129</v>
      </c>
      <c r="U198" s="11" t="str">
        <f>[1]MARZO!J61</f>
        <v>HECELCHAKAN</v>
      </c>
      <c r="V198" s="8" t="s">
        <v>131</v>
      </c>
      <c r="W198" t="str">
        <f>[1]MARZO!K61</f>
        <v>EVENTO ENTREGA DE AMPLIAC</v>
      </c>
      <c r="X198" s="6">
        <f>[1]MARZO!B61</f>
        <v>44285</v>
      </c>
      <c r="Y198" s="6">
        <f>[1]MARZO!C61</f>
        <v>44285</v>
      </c>
      <c r="AA198" s="13">
        <f>[1]MARZO!I61</f>
        <v>452.94</v>
      </c>
      <c r="AC198" s="6">
        <f>[1]MARZO!AI61</f>
        <v>44294</v>
      </c>
      <c r="AG198" s="8" t="s">
        <v>132</v>
      </c>
      <c r="AH198" s="6">
        <v>44312</v>
      </c>
      <c r="AI198" s="6">
        <v>44327</v>
      </c>
    </row>
    <row r="199" spans="1:35" x14ac:dyDescent="0.25">
      <c r="A199" s="8">
        <v>2021</v>
      </c>
      <c r="B199" s="6">
        <v>44197</v>
      </c>
      <c r="C199" s="6">
        <v>44286</v>
      </c>
      <c r="D199" s="8" t="s">
        <v>91</v>
      </c>
      <c r="E199" s="8" t="s">
        <v>117</v>
      </c>
      <c r="F199" s="8" t="s">
        <v>117</v>
      </c>
      <c r="G199" s="8" t="s">
        <v>117</v>
      </c>
      <c r="H199" s="8" t="s">
        <v>125</v>
      </c>
      <c r="I199" t="str">
        <f>[1]MARZO!F62</f>
        <v>EDOARDO ABRAHAM</v>
      </c>
      <c r="J199" t="str">
        <f>[1]MARZO!G62</f>
        <v>SANTAMARIA</v>
      </c>
      <c r="K199" t="str">
        <f>[1]MARZO!H62</f>
        <v>CRUZ</v>
      </c>
      <c r="L199" t="s">
        <v>101</v>
      </c>
      <c r="M199" t="str">
        <f>[1]MARZO!K62</f>
        <v>INTEGRACION DE DOCUMENTOS</v>
      </c>
      <c r="N199" t="s">
        <v>103</v>
      </c>
      <c r="O199" s="8">
        <v>0</v>
      </c>
      <c r="P199" s="8">
        <v>0</v>
      </c>
      <c r="Q199" s="8" t="s">
        <v>129</v>
      </c>
      <c r="R199" s="8" t="s">
        <v>130</v>
      </c>
      <c r="S199" s="8" t="s">
        <v>130</v>
      </c>
      <c r="T199" s="8" t="s">
        <v>129</v>
      </c>
      <c r="U199" s="11" t="str">
        <f>[1]MARZO!J62</f>
        <v>HECELCHAKAN</v>
      </c>
      <c r="V199" s="8" t="s">
        <v>131</v>
      </c>
      <c r="W199" t="str">
        <f>[1]MARZO!K62</f>
        <v>INTEGRACION DE DOCUMENTOS</v>
      </c>
      <c r="X199" s="6">
        <f>[1]MARZO!B62</f>
        <v>44285</v>
      </c>
      <c r="Y199" s="6">
        <f>[1]MARZO!C62</f>
        <v>44285</v>
      </c>
      <c r="AA199" s="13">
        <f>[1]MARZO!I62</f>
        <v>377.45</v>
      </c>
      <c r="AC199" s="6">
        <f>[1]MARZO!AI62</f>
        <v>44294</v>
      </c>
      <c r="AG199" s="8" t="s">
        <v>132</v>
      </c>
      <c r="AH199" s="6">
        <v>44312</v>
      </c>
      <c r="AI199" s="6">
        <v>44327</v>
      </c>
    </row>
    <row r="200" spans="1:35" x14ac:dyDescent="0.25">
      <c r="A200" s="8">
        <v>2021</v>
      </c>
      <c r="B200" s="6">
        <v>44197</v>
      </c>
      <c r="C200" s="6">
        <v>44286</v>
      </c>
      <c r="D200" s="8" t="s">
        <v>91</v>
      </c>
      <c r="E200" s="8" t="s">
        <v>117</v>
      </c>
      <c r="F200" s="8" t="s">
        <v>117</v>
      </c>
      <c r="G200" s="8" t="s">
        <v>117</v>
      </c>
      <c r="H200" s="8" t="s">
        <v>125</v>
      </c>
      <c r="I200" t="str">
        <f>[1]MARZO!F63</f>
        <v>GUADALUPE DEL CARMEN</v>
      </c>
      <c r="J200" t="str">
        <f>[1]MARZO!G63</f>
        <v>SALAZAR</v>
      </c>
      <c r="K200" t="str">
        <f>[1]MARZO!H63</f>
        <v>CONTRERAS</v>
      </c>
      <c r="L200" t="s">
        <v>101</v>
      </c>
      <c r="M200" t="str">
        <f>[1]MARZO!K63</f>
        <v>INTEGRACION DE DOCUMENTOS</v>
      </c>
      <c r="N200" t="s">
        <v>103</v>
      </c>
      <c r="O200" s="8">
        <v>0</v>
      </c>
      <c r="P200" s="8">
        <v>0</v>
      </c>
      <c r="Q200" s="8" t="s">
        <v>129</v>
      </c>
      <c r="R200" s="8" t="s">
        <v>130</v>
      </c>
      <c r="S200" s="8" t="s">
        <v>130</v>
      </c>
      <c r="T200" s="8" t="s">
        <v>129</v>
      </c>
      <c r="U200" s="11" t="str">
        <f>[1]MARZO!J63</f>
        <v>HECELCHAKAN</v>
      </c>
      <c r="V200" s="8" t="s">
        <v>131</v>
      </c>
      <c r="W200" t="str">
        <f>[1]MARZO!K63</f>
        <v>INTEGRACION DE DOCUMENTOS</v>
      </c>
      <c r="X200" s="6">
        <f>[1]MARZO!B63</f>
        <v>44285</v>
      </c>
      <c r="Y200" s="6">
        <f>[1]MARZO!C63</f>
        <v>44285</v>
      </c>
      <c r="AA200" s="13">
        <f>[1]MARZO!I63</f>
        <v>377.45</v>
      </c>
      <c r="AC200" s="6">
        <f>[1]MARZO!AI63</f>
        <v>44294</v>
      </c>
      <c r="AG200" s="8" t="s">
        <v>132</v>
      </c>
      <c r="AH200" s="6">
        <v>44312</v>
      </c>
      <c r="AI200" s="6">
        <v>44327</v>
      </c>
    </row>
    <row r="201" spans="1:35" x14ac:dyDescent="0.25">
      <c r="A201" s="8">
        <v>2021</v>
      </c>
      <c r="B201" s="6">
        <v>44197</v>
      </c>
      <c r="C201" s="6">
        <v>44286</v>
      </c>
      <c r="D201" s="8" t="s">
        <v>91</v>
      </c>
      <c r="E201" s="8" t="s">
        <v>117</v>
      </c>
      <c r="F201" s="8" t="s">
        <v>117</v>
      </c>
      <c r="G201" s="8" t="s">
        <v>117</v>
      </c>
      <c r="H201" s="8" t="s">
        <v>125</v>
      </c>
      <c r="I201" t="str">
        <f>[1]MARZO!F64</f>
        <v>LUIS A</v>
      </c>
      <c r="J201" t="str">
        <f>[1]MARZO!G64</f>
        <v>RICHAUD</v>
      </c>
      <c r="K201" t="str">
        <f>[1]MARZO!H64</f>
        <v>VERA</v>
      </c>
      <c r="L201" t="s">
        <v>101</v>
      </c>
      <c r="M201" t="str">
        <f>[1]MARZO!K64</f>
        <v>INTEGRACION DE DOCUMENTOS</v>
      </c>
      <c r="N201" t="s">
        <v>103</v>
      </c>
      <c r="O201" s="8">
        <v>0</v>
      </c>
      <c r="P201" s="8">
        <v>0</v>
      </c>
      <c r="Q201" s="8" t="s">
        <v>129</v>
      </c>
      <c r="R201" s="8" t="s">
        <v>130</v>
      </c>
      <c r="S201" s="8" t="s">
        <v>130</v>
      </c>
      <c r="T201" s="8" t="s">
        <v>129</v>
      </c>
      <c r="U201" s="11" t="str">
        <f>[1]MARZO!J64</f>
        <v>HECELCHAKAN</v>
      </c>
      <c r="V201" s="8" t="s">
        <v>131</v>
      </c>
      <c r="W201" t="str">
        <f>[1]MARZO!K64</f>
        <v>INTEGRACION DE DOCUMENTOS</v>
      </c>
      <c r="X201" s="6">
        <f>[1]MARZO!B64</f>
        <v>44285</v>
      </c>
      <c r="Y201" s="6">
        <f>[1]MARZO!C64</f>
        <v>44285</v>
      </c>
      <c r="AA201" s="13">
        <f>[1]MARZO!I64</f>
        <v>377.45</v>
      </c>
      <c r="AC201" s="6">
        <f>[1]MARZO!AI64</f>
        <v>44294</v>
      </c>
      <c r="AG201" s="8" t="s">
        <v>132</v>
      </c>
      <c r="AH201" s="6">
        <v>44312</v>
      </c>
      <c r="AI201" s="6">
        <v>44327</v>
      </c>
    </row>
    <row r="202" spans="1:35" x14ac:dyDescent="0.25">
      <c r="A202" s="8">
        <v>2021</v>
      </c>
      <c r="B202" s="6">
        <v>44197</v>
      </c>
      <c r="C202" s="6">
        <v>44286</v>
      </c>
      <c r="D202" s="8" t="s">
        <v>91</v>
      </c>
      <c r="E202" s="8" t="s">
        <v>117</v>
      </c>
      <c r="F202" s="8" t="s">
        <v>117</v>
      </c>
      <c r="G202" s="8" t="s">
        <v>117</v>
      </c>
      <c r="H202" s="8" t="s">
        <v>125</v>
      </c>
      <c r="I202" t="str">
        <f>[1]MARZO!F65</f>
        <v>YARI NORELIS</v>
      </c>
      <c r="J202" t="str">
        <f>[1]MARZO!G65</f>
        <v>SALAZAR</v>
      </c>
      <c r="K202" t="str">
        <f>[1]MARZO!H65</f>
        <v>MEDINA</v>
      </c>
      <c r="L202" t="s">
        <v>101</v>
      </c>
      <c r="M202" t="str">
        <f>[1]MARZO!K65</f>
        <v>INTEGRACION DE DOCUMENTOS</v>
      </c>
      <c r="N202" t="s">
        <v>103</v>
      </c>
      <c r="O202" s="8">
        <v>0</v>
      </c>
      <c r="P202" s="8">
        <v>0</v>
      </c>
      <c r="Q202" s="8" t="s">
        <v>129</v>
      </c>
      <c r="R202" s="8" t="s">
        <v>130</v>
      </c>
      <c r="S202" s="8" t="s">
        <v>130</v>
      </c>
      <c r="T202" s="8" t="s">
        <v>129</v>
      </c>
      <c r="U202" s="11" t="str">
        <f>[1]MARZO!J65</f>
        <v>HECELCHAKAN</v>
      </c>
      <c r="V202" s="8" t="s">
        <v>131</v>
      </c>
      <c r="W202" t="str">
        <f>[1]MARZO!K65</f>
        <v>INTEGRACION DE DOCUMENTOS</v>
      </c>
      <c r="X202" s="6">
        <f>[1]MARZO!B65</f>
        <v>44285</v>
      </c>
      <c r="Y202" s="6">
        <f>[1]MARZO!C65</f>
        <v>44285</v>
      </c>
      <c r="AA202" s="13">
        <f>[1]MARZO!I65</f>
        <v>377.45</v>
      </c>
      <c r="AC202" s="6">
        <f>[1]MARZO!AI65</f>
        <v>44294</v>
      </c>
      <c r="AG202" s="8" t="s">
        <v>132</v>
      </c>
      <c r="AH202" s="6">
        <v>44312</v>
      </c>
      <c r="AI202" s="6">
        <v>44327</v>
      </c>
    </row>
    <row r="203" spans="1:35" x14ac:dyDescent="0.25">
      <c r="A203" s="8">
        <v>2021</v>
      </c>
      <c r="B203" s="6">
        <v>44197</v>
      </c>
      <c r="C203" s="6">
        <v>44286</v>
      </c>
      <c r="D203" s="8" t="s">
        <v>91</v>
      </c>
      <c r="E203" s="8" t="s">
        <v>116</v>
      </c>
      <c r="F203" s="8" t="s">
        <v>116</v>
      </c>
      <c r="G203" s="8" t="s">
        <v>116</v>
      </c>
      <c r="H203" s="8" t="s">
        <v>119</v>
      </c>
      <c r="I203" t="str">
        <f>[1]MARZO!F66</f>
        <v xml:space="preserve">JOSE </v>
      </c>
      <c r="J203" t="str">
        <f>[1]MARZO!G66</f>
        <v>HERNANDEZ</v>
      </c>
      <c r="K203" t="str">
        <f>[1]MARZO!H66</f>
        <v>CHAVEZ</v>
      </c>
      <c r="L203" t="s">
        <v>101</v>
      </c>
      <c r="M203" t="str">
        <f>[1]MARZO!K66</f>
        <v>SUPERVICION DE OBRAS</v>
      </c>
      <c r="N203" t="s">
        <v>103</v>
      </c>
      <c r="O203" s="8">
        <v>0</v>
      </c>
      <c r="P203" s="8">
        <v>0</v>
      </c>
      <c r="Q203" s="8" t="s">
        <v>129</v>
      </c>
      <c r="R203" s="8" t="s">
        <v>130</v>
      </c>
      <c r="S203" s="8" t="s">
        <v>130</v>
      </c>
      <c r="T203" s="8" t="s">
        <v>129</v>
      </c>
      <c r="U203" s="11" t="str">
        <f>[1]MARZO!J66</f>
        <v>HECELCHAKAN</v>
      </c>
      <c r="V203" s="8" t="s">
        <v>131</v>
      </c>
      <c r="W203" t="str">
        <f>[1]MARZO!K66</f>
        <v>SUPERVICION DE OBRAS</v>
      </c>
      <c r="X203" s="6">
        <f>[1]MARZO!B66</f>
        <v>44285</v>
      </c>
      <c r="Y203" s="6">
        <f>[1]MARZO!C66</f>
        <v>44285</v>
      </c>
      <c r="AA203" s="13">
        <f>[1]MARZO!I66</f>
        <v>528.42999999999995</v>
      </c>
      <c r="AC203" s="6">
        <f>[1]MARZO!AI66</f>
        <v>44294</v>
      </c>
      <c r="AG203" s="8" t="s">
        <v>132</v>
      </c>
      <c r="AH203" s="6">
        <v>44312</v>
      </c>
      <c r="AI203" s="6">
        <v>44327</v>
      </c>
    </row>
    <row r="204" spans="1:35" x14ac:dyDescent="0.25">
      <c r="A204" s="8">
        <v>2021</v>
      </c>
      <c r="B204" s="6">
        <v>44197</v>
      </c>
      <c r="C204" s="6">
        <v>44286</v>
      </c>
      <c r="D204" s="8" t="s">
        <v>91</v>
      </c>
      <c r="E204" s="8" t="s">
        <v>117</v>
      </c>
      <c r="F204" s="8" t="s">
        <v>117</v>
      </c>
      <c r="G204" s="8" t="s">
        <v>117</v>
      </c>
      <c r="H204" s="8" t="s">
        <v>119</v>
      </c>
      <c r="I204" t="str">
        <f>[1]MARZO!F67</f>
        <v>GUADALUPE</v>
      </c>
      <c r="J204" t="str">
        <f>[1]MARZO!G67</f>
        <v>RAMIREZ</v>
      </c>
      <c r="K204" t="str">
        <f>[1]MARZO!H67</f>
        <v>ROSEL</v>
      </c>
      <c r="L204" t="s">
        <v>101</v>
      </c>
      <c r="M204" t="str">
        <f>[1]MARZO!K67</f>
        <v>TRASLADO DE PERSONAL</v>
      </c>
      <c r="N204" t="s">
        <v>103</v>
      </c>
      <c r="O204" s="8">
        <v>0</v>
      </c>
      <c r="P204" s="8">
        <v>0</v>
      </c>
      <c r="Q204" s="8" t="s">
        <v>129</v>
      </c>
      <c r="R204" s="8" t="s">
        <v>130</v>
      </c>
      <c r="S204" s="8" t="s">
        <v>130</v>
      </c>
      <c r="T204" s="8" t="s">
        <v>129</v>
      </c>
      <c r="U204" s="11" t="str">
        <f>[1]MARZO!J67</f>
        <v>HECELCHAKAN</v>
      </c>
      <c r="V204" s="8" t="s">
        <v>131</v>
      </c>
      <c r="W204" t="str">
        <f>[1]MARZO!K67</f>
        <v>TRASLADO DE PERSONAL</v>
      </c>
      <c r="X204" s="6">
        <f>[1]MARZO!B67</f>
        <v>44285</v>
      </c>
      <c r="Y204" s="6">
        <f>[1]MARZO!C67</f>
        <v>44285</v>
      </c>
      <c r="AA204" s="13">
        <f>[1]MARZO!I67</f>
        <v>377.45</v>
      </c>
      <c r="AC204" s="6">
        <f>[1]MARZO!AI67</f>
        <v>44294</v>
      </c>
      <c r="AG204" s="8" t="s">
        <v>132</v>
      </c>
      <c r="AH204" s="6">
        <v>44312</v>
      </c>
      <c r="AI204" s="6">
        <v>44327</v>
      </c>
    </row>
    <row r="205" spans="1:35" x14ac:dyDescent="0.25">
      <c r="A205" s="8">
        <v>2021</v>
      </c>
      <c r="B205" s="6">
        <v>44197</v>
      </c>
      <c r="C205" s="6">
        <v>44286</v>
      </c>
      <c r="D205" s="8" t="s">
        <v>91</v>
      </c>
      <c r="E205" s="8" t="s">
        <v>117</v>
      </c>
      <c r="F205" s="8" t="s">
        <v>117</v>
      </c>
      <c r="G205" s="8" t="s">
        <v>117</v>
      </c>
      <c r="H205" s="8" t="s">
        <v>124</v>
      </c>
      <c r="I205" t="str">
        <f>[1]MARZO!F68</f>
        <v>EDGAR IVAN</v>
      </c>
      <c r="J205" t="str">
        <f>[1]MARZO!G68</f>
        <v>LARA</v>
      </c>
      <c r="K205" t="str">
        <f>[1]MARZO!H68</f>
        <v>RODRIGUEZ</v>
      </c>
      <c r="L205" t="s">
        <v>101</v>
      </c>
      <c r="M205" t="str">
        <f>[1]MARZO!K68</f>
        <v>SUPERVICION DE  OBRAS</v>
      </c>
      <c r="N205" t="s">
        <v>103</v>
      </c>
      <c r="O205" s="8">
        <v>0</v>
      </c>
      <c r="P205" s="8">
        <v>0</v>
      </c>
      <c r="Q205" s="8" t="s">
        <v>129</v>
      </c>
      <c r="R205" s="8" t="s">
        <v>130</v>
      </c>
      <c r="S205" s="8" t="s">
        <v>130</v>
      </c>
      <c r="T205" s="8" t="s">
        <v>129</v>
      </c>
      <c r="U205" s="11" t="str">
        <f>[1]MARZO!J68</f>
        <v>HECELCHAKAN</v>
      </c>
      <c r="V205" s="8" t="s">
        <v>131</v>
      </c>
      <c r="W205" t="str">
        <f>[1]MARZO!K68</f>
        <v>SUPERVICION DE  OBRAS</v>
      </c>
      <c r="X205" s="6">
        <f>[1]MARZO!B68</f>
        <v>44285</v>
      </c>
      <c r="Y205" s="6">
        <f>[1]MARZO!C68</f>
        <v>44285</v>
      </c>
      <c r="AA205" s="13">
        <f>[1]MARZO!I68</f>
        <v>377.45</v>
      </c>
      <c r="AC205" s="6">
        <f>[1]MARZO!AI68</f>
        <v>44294</v>
      </c>
      <c r="AG205" s="8" t="s">
        <v>132</v>
      </c>
      <c r="AH205" s="6">
        <v>44312</v>
      </c>
      <c r="AI205" s="6">
        <v>44327</v>
      </c>
    </row>
    <row r="206" spans="1:35" ht="15.75" thickBot="1" x14ac:dyDescent="0.3">
      <c r="A206" s="9">
        <v>2021</v>
      </c>
      <c r="B206" s="10">
        <v>44197</v>
      </c>
      <c r="C206" s="10">
        <v>44286</v>
      </c>
      <c r="D206" s="9" t="s">
        <v>91</v>
      </c>
      <c r="E206" s="9" t="s">
        <v>114</v>
      </c>
      <c r="F206" s="9" t="s">
        <v>114</v>
      </c>
      <c r="G206" s="9" t="s">
        <v>114</v>
      </c>
      <c r="H206" s="9" t="s">
        <v>128</v>
      </c>
      <c r="I206" s="7" t="str">
        <f>[1]MARZO!F69</f>
        <v>OMAR</v>
      </c>
      <c r="J206" s="7" t="str">
        <f>[1]MARZO!G69</f>
        <v>SANCHEZ</v>
      </c>
      <c r="K206" s="7" t="str">
        <f>[1]MARZO!H69</f>
        <v>SOBERANIS</v>
      </c>
      <c r="L206" t="s">
        <v>101</v>
      </c>
      <c r="M206" s="7" t="str">
        <f>[1]MARZO!K69</f>
        <v>RECLAMACION DE FIANZAS</v>
      </c>
      <c r="N206" s="7" t="s">
        <v>103</v>
      </c>
      <c r="O206" s="9">
        <v>0</v>
      </c>
      <c r="P206" s="9">
        <v>0</v>
      </c>
      <c r="Q206" s="9" t="s">
        <v>129</v>
      </c>
      <c r="R206" s="9" t="s">
        <v>130</v>
      </c>
      <c r="S206" s="9" t="s">
        <v>130</v>
      </c>
      <c r="T206" s="9" t="s">
        <v>129</v>
      </c>
      <c r="U206" s="12" t="str">
        <f>[1]MARZO!J69</f>
        <v>MERIDA, YUC</v>
      </c>
      <c r="V206" s="9" t="s">
        <v>131</v>
      </c>
      <c r="W206" s="7" t="str">
        <f>[1]MARZO!K69</f>
        <v>RECLAMACION DE FIANZAS</v>
      </c>
      <c r="X206" s="10">
        <f>[1]MARZO!B69</f>
        <v>44291</v>
      </c>
      <c r="Y206" s="10">
        <f>[1]MARZO!C69</f>
        <v>44291</v>
      </c>
      <c r="Z206" s="7"/>
      <c r="AA206" s="14">
        <f>[1]MARZO!I69</f>
        <v>679.41</v>
      </c>
      <c r="AB206" s="15">
        <f>SUM(AA143:AA206)</f>
        <v>60014.549999999974</v>
      </c>
      <c r="AC206" s="10">
        <f>[1]MARZO!AI69</f>
        <v>44294</v>
      </c>
      <c r="AD206" s="7"/>
      <c r="AE206" s="7"/>
      <c r="AF206" s="7"/>
      <c r="AG206" s="9" t="s">
        <v>132</v>
      </c>
      <c r="AH206" s="6">
        <v>44312</v>
      </c>
      <c r="AI206" s="6">
        <v>44327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">
      <formula1>Hidden_13</formula1>
    </dataValidation>
    <dataValidation type="list" allowBlank="1" showErrorMessage="1" sqref="K8:K53 L8:L206">
      <formula1>Hidden_211</formula1>
    </dataValidation>
    <dataValidation type="list" allowBlank="1" showErrorMessage="1" sqref="N8:N20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2021-05-31T17:01:39Z</dcterms:created>
  <dcterms:modified xsi:type="dcterms:W3CDTF">2021-05-31T17:19:03Z</dcterms:modified>
</cp:coreProperties>
</file>